
<file path=[Content_Types].xml><?xml version="1.0" encoding="utf-8"?>
<Types xmlns="http://schemas.openxmlformats.org/package/2006/content-types">
  <Override PartName="/xl/worksheets/sheet7.xml" ContentType="application/vnd.openxmlformats-officedocument.spreadsheetml.worksheet+xml"/>
  <Override PartName="/xl/queryTables/queryTable4.xml" ContentType="application/vnd.openxmlformats-officedocument.spreadsheetml.queryTable+xml"/>
  <Override PartName="/xl/worksheets/sheet2.xml" ContentType="application/vnd.openxmlformats-officedocument.spreadsheetml.worksheet+xml"/>
  <Override PartName="/xl/sharedStrings.xml" ContentType="application/vnd.openxmlformats-officedocument.spreadsheetml.sharedStrings+xml"/>
  <Override PartName="/xl/worksheets/sheet9.xml" ContentType="application/vnd.openxmlformats-officedocument.spreadsheetml.worksheet+xml"/>
  <Override PartName="/xl/theme/theme1.xml" ContentType="application/vnd.openxmlformats-officedocument.theme+xml"/>
  <Override PartName="/xl/worksheets/sheet10.xml" ContentType="application/vnd.openxmlformats-officedocument.spreadsheetml.worksheet+xml"/>
  <Override PartName="/xl/worksheets/sheet4.xml" ContentType="application/vnd.openxmlformats-officedocument.spreadsheetml.worksheet+xml"/>
  <Override PartName="/xl/queryTables/queryTable1.xml" ContentType="application/vnd.openxmlformats-officedocument.spreadsheetml.queryTable+xml"/>
  <Default Extension="xml" ContentType="application/xml"/>
  <Override PartName="/xl/worksheets/sheet6.xml" ContentType="application/vnd.openxmlformats-officedocument.spreadsheetml.worksheet+xml"/>
  <Override PartName="/docProps/app.xml" ContentType="application/vnd.openxmlformats-officedocument.extended-properties+xml"/>
  <Override PartName="/xl/workbook.xml" ContentType="application/vnd.openxmlformats-officedocument.spreadsheetml.sheet.main+xml"/>
  <Override PartName="/xl/queryTables/queryTable3.xml" ContentType="application/vnd.openxmlformats-officedocument.spreadsheetml.queryTable+xml"/>
  <Override PartName="/xl/worksheets/sheet1.xml" ContentType="application/vnd.openxmlformats-officedocument.spreadsheetml.worksheet+xml"/>
  <Override PartName="/xl/worksheets/sheet8.xml" ContentType="application/vnd.openxmlformats-officedocument.spreadsheetml.worksheet+xml"/>
  <Override PartName="/xl/queryTables/queryTable5.xml" ContentType="application/vnd.openxmlformats-officedocument.spreadsheetml.queryTable+xml"/>
  <Override PartName="/xl/styles.xml" ContentType="application/vnd.openxmlformats-officedocument.spreadsheetml.styles+xml"/>
  <Override PartName="/xl/calcChain.xml" ContentType="application/vnd.openxmlformats-officedocument.spreadsheetml.calcChain+xml"/>
  <Override PartName="/xl/worksheets/sheet3.xml" ContentType="application/vnd.openxmlformats-officedocument.spreadsheetml.worksheet+xml"/>
  <Override PartName="/xl/worksheets/sheet11.xml" ContentType="application/vnd.openxmlformats-officedocument.spreadsheetml.worksheet+xml"/>
  <Default Extension="rels" ContentType="application/vnd.openxmlformats-package.relationships+xml"/>
  <Override PartName="/xl/worksheets/sheet5.xml" ContentType="application/vnd.openxmlformats-officedocument.spreadsheetml.worksheet+xml"/>
  <Override PartName="/xl/queryTables/queryTable2.xml" ContentType="application/vnd.openxmlformats-officedocument.spreadsheetml.queryTable+xml"/>
  <Override PartName="/xl/connections.xml" ContentType="application/vnd.openxmlformats-officedocument.spreadsheetml.connections+xml"/>
  <Override PartName="/docProps/core.xml" ContentType="application/vnd.openxmlformats-package.core-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fileSharing readOnlyRecommended="1"/>
  <workbookPr filterPrivacy="1" autoCompressPictures="0"/>
  <bookViews>
    <workbookView xWindow="1560" yWindow="0" windowWidth="25360" windowHeight="18980" tabRatio="745"/>
  </bookViews>
  <sheets>
    <sheet name="Summary of SI Tables" sheetId="13" r:id="rId1"/>
    <sheet name="SI Table 1" sheetId="2" r:id="rId2"/>
    <sheet name="SI Table 2" sheetId="3" r:id="rId3"/>
    <sheet name="SI Table 3" sheetId="4" r:id="rId4"/>
    <sheet name="SI Table 4" sheetId="5" r:id="rId5"/>
    <sheet name="SI Table 5A" sheetId="7" r:id="rId6"/>
    <sheet name="SI Table 5B" sheetId="6" r:id="rId7"/>
    <sheet name="SI Table 5C" sheetId="8" r:id="rId8"/>
    <sheet name="SI Table 6A" sheetId="9" r:id="rId9"/>
    <sheet name="SI Table 6B" sheetId="10" r:id="rId10"/>
    <sheet name="SI Table 6C" sheetId="11" r:id="rId11"/>
  </sheets>
  <definedNames>
    <definedName name="_5_31_11_LaCount_Y2H_All_Chart" localSheetId="3">'SI Table 3'!#REF!</definedName>
    <definedName name="_5_31_11_LaCount_Y2H_All_Chart" localSheetId="4">'SI Table 4'!$A$2:$D$50</definedName>
    <definedName name="_8_4_11_DENVonly_Chart" localSheetId="8">'SI Table 6A'!$B$24:$E$32</definedName>
    <definedName name="_xlnm._FilterDatabase" localSheetId="8" hidden="1">'SI Table 6A'!$B$11:$B$23</definedName>
    <definedName name="AllDENV_Chart" localSheetId="9">'SI Table 6B'!$B$2:$E$46</definedName>
    <definedName name="AllHCV_Chart_1" localSheetId="9">'SI Table 6B'!$B$47:$E$95</definedName>
    <definedName name="DENV_HCV_Shared_Chart" localSheetId="8">'SI Table 6A'!$B$11:$E$23</definedName>
  </definedNames>
  <calcPr calcId="140001" iterate="1" concurrentCalc="0"/>
  <extLst>
    <ext xmlns:mx="http://schemas.microsoft.com/office/mac/excel/2008/main" uri="http://schemas.microsoft.com/office/mac/excel/2008/main">
      <mx:ArchID Flags="2"/>
    </ext>
  </extLst>
</workbook>
</file>

<file path=xl/calcChain.xml><?xml version="1.0" encoding="utf-8"?>
<calcChain xmlns="http://schemas.openxmlformats.org/spreadsheetml/2006/main">
  <c r="G10" i="3"/>
  <c r="G9"/>
  <c r="G8"/>
  <c r="G7"/>
  <c r="G6"/>
  <c r="G5"/>
  <c r="G4"/>
  <c r="G3"/>
  <c r="G136"/>
  <c r="G135"/>
  <c r="G134"/>
  <c r="G133"/>
  <c r="G132"/>
  <c r="G131"/>
  <c r="G130"/>
  <c r="G129"/>
  <c r="G128"/>
  <c r="G127"/>
  <c r="G126"/>
  <c r="G125"/>
  <c r="G124"/>
  <c r="G123"/>
  <c r="G122"/>
  <c r="G121"/>
  <c r="G120"/>
  <c r="G119"/>
  <c r="G118"/>
  <c r="G117"/>
  <c r="G116"/>
  <c r="G115"/>
  <c r="G114"/>
  <c r="G113"/>
  <c r="G112"/>
  <c r="G111"/>
  <c r="G110"/>
  <c r="G109"/>
  <c r="G108"/>
  <c r="G107"/>
  <c r="G106"/>
  <c r="G105"/>
  <c r="G104"/>
  <c r="G103"/>
  <c r="G102"/>
  <c r="G101"/>
  <c r="G100"/>
  <c r="G99"/>
  <c r="G98"/>
  <c r="G97"/>
  <c r="G96"/>
  <c r="G95"/>
  <c r="G94"/>
  <c r="G93"/>
  <c r="G92"/>
  <c r="G91"/>
  <c r="G90"/>
  <c r="G89"/>
  <c r="G88"/>
  <c r="G87"/>
  <c r="G86"/>
  <c r="G85"/>
  <c r="G84"/>
  <c r="G83"/>
  <c r="G82"/>
  <c r="G81"/>
  <c r="G80"/>
  <c r="G79"/>
  <c r="G78"/>
  <c r="G77"/>
  <c r="G76"/>
  <c r="G75"/>
  <c r="G74"/>
  <c r="G73"/>
  <c r="G72"/>
  <c r="G71"/>
  <c r="G70"/>
  <c r="G69"/>
  <c r="G68"/>
  <c r="G67"/>
  <c r="G66"/>
  <c r="G65"/>
  <c r="G64"/>
  <c r="G63"/>
  <c r="G62"/>
  <c r="G61"/>
  <c r="G60"/>
  <c r="G59"/>
  <c r="G58"/>
  <c r="G57"/>
  <c r="G56"/>
  <c r="G55"/>
  <c r="G54"/>
  <c r="G53"/>
  <c r="G52"/>
  <c r="G51"/>
  <c r="G50"/>
  <c r="G49"/>
  <c r="G48"/>
  <c r="G47"/>
  <c r="G46"/>
  <c r="G45"/>
  <c r="G44"/>
  <c r="G43"/>
  <c r="G42"/>
  <c r="G41"/>
  <c r="G40"/>
  <c r="G39"/>
  <c r="G38"/>
  <c r="G37"/>
  <c r="G36"/>
  <c r="G35"/>
  <c r="G34"/>
  <c r="G33"/>
  <c r="G32"/>
  <c r="G31"/>
  <c r="G30"/>
  <c r="G29"/>
  <c r="G28"/>
  <c r="G27"/>
  <c r="G26"/>
  <c r="G25"/>
  <c r="G24"/>
  <c r="G23"/>
  <c r="G22"/>
  <c r="G21"/>
  <c r="G20"/>
  <c r="G19"/>
  <c r="G18"/>
  <c r="G17"/>
  <c r="G16"/>
  <c r="G15"/>
  <c r="G14"/>
  <c r="G13"/>
  <c r="G12"/>
  <c r="G11"/>
  <c r="B98" i="4"/>
</calcChain>
</file>

<file path=xl/connections.xml><?xml version="1.0" encoding="utf-8"?>
<connections xmlns="http://schemas.openxmlformats.org/spreadsheetml/2006/main">
  <connection id="1" name="5-31-11_LaCount-Y2H-All_Chart.txt" type="6" refreshedVersion="0" background="1" saveData="1">
    <textPr fileType="mac" sourceFile="shared:MCMP:PUBLIC:LaCount Lab:PTD:HCV_Interactome_Analysis:DAVID:5-31-11:5-31-11_LaCount-Y2H-All_Chart.txt">
      <textFields count="13">
        <textField/>
        <textField/>
        <textField/>
        <textField/>
        <textField/>
        <textField/>
        <textField/>
        <textField/>
        <textField/>
        <textField/>
        <textField/>
        <textField/>
        <textField/>
      </textFields>
    </textPr>
  </connection>
  <connection id="2" name="8-4-11_DENVonly-Chart.txt" type="6" refreshedVersion="0" background="1" saveData="1">
    <textPr fileType="mac" sourceFile="shared:MCMP:PUBLIC:LaCount Lab:PTD:HCV_Interactome_Analysis:DAVID:DENVvsHCV:8-4-11_DENVonly-Chart.txt">
      <textFields>
        <textField/>
      </textFields>
    </textPr>
  </connection>
  <connection id="3" name="AllDENV-Chart.txt" type="6" refreshedVersion="0" background="1" saveData="1">
    <textPr fileType="mac" sourceFile="shared:MCMP:PUBLIC:LaCount Lab:PTD:HCV_Interactome_Analysis:DAVID:DENVvsHCV:AllDENV:AllDENV-Chart.txt">
      <textFields count="13">
        <textField/>
        <textField/>
        <textField/>
        <textField/>
        <textField/>
        <textField/>
        <textField/>
        <textField/>
        <textField/>
        <textField/>
        <textField/>
        <textField/>
        <textField/>
      </textFields>
    </textPr>
  </connection>
  <connection id="4" name="AllHCV-Chart.txt" type="6" refreshedVersion="0" background="1" saveData="1">
    <textPr fileType="mac" sourceFile="shared:MCMP:PUBLIC:LaCount Lab:PTD:HCV_Interactome_Analysis:DAVID:DENVvsHCV:AllHCV:AllHCV-Chart.txt">
      <textFields count="13">
        <textField/>
        <textField/>
        <textField/>
        <textField/>
        <textField/>
        <textField/>
        <textField/>
        <textField/>
        <textField/>
        <textField/>
        <textField/>
        <textField/>
        <textField/>
      </textFields>
    </textPr>
  </connection>
  <connection id="5" name="DENV-HCV_Shared_Chart.txt" type="6" refreshedVersion="0" background="1" saveData="1">
    <textPr fileType="mac" sourceFile="shared:MCMP:PUBLIC:LaCount Lab:PTD:DENV-HCV_Shared_Chart.txt">
      <textFields count="13">
        <textField/>
        <textField/>
        <textField/>
        <textField/>
        <textField/>
        <textField/>
        <textField/>
        <textField/>
        <textField/>
        <textField/>
        <textField/>
        <textField/>
        <textField/>
      </textFields>
    </textPr>
  </connection>
</connections>
</file>

<file path=xl/sharedStrings.xml><?xml version="1.0" encoding="utf-8"?>
<sst xmlns="http://schemas.openxmlformats.org/spreadsheetml/2006/main" count="4258" uniqueCount="1730">
  <si>
    <t>DAVID enrichment analysis for the unique and shared targets of HCV Genotype 2a (Dolan et al) and DENV (Khadka et al). (Corresponds to Fig. 7B)</t>
  </si>
  <si>
    <r>
      <t xml:space="preserve">SI Table 6B. </t>
    </r>
    <r>
      <rPr>
        <sz val="11"/>
        <color indexed="8"/>
        <rFont val="Arial"/>
      </rPr>
      <t>DAVID enrichment analysis of all cellular targets of HCV Genotype 2a (Dolan et al) and DENV (Khadka et al). (Corresponds to Fig. 7B)</t>
    </r>
  </si>
  <si>
    <r>
      <rPr>
        <b/>
        <sz val="11"/>
        <color indexed="8"/>
        <rFont val="Arial"/>
      </rPr>
      <t>SI Table 6C.</t>
    </r>
    <r>
      <rPr>
        <sz val="11"/>
        <color indexed="8"/>
        <rFont val="Arial"/>
      </rPr>
      <t xml:space="preserve"> Comparison of enriched terms associated with the cellular targets of HCV Genotype 2a (Dolan et al) and DENV (Khadka et al). (Corresponds to Fig. 7C)</t>
    </r>
  </si>
  <si>
    <r>
      <rPr>
        <b/>
        <sz val="11"/>
        <color indexed="8"/>
        <rFont val="Arial"/>
      </rPr>
      <t xml:space="preserve">SI Table 5C. </t>
    </r>
    <r>
      <rPr>
        <sz val="11"/>
        <color indexed="8"/>
        <rFont val="Arial"/>
      </rPr>
      <t>Comparison of the enriched terms associated with the HCV genotypes 1a-, 1b-, and 2a-human interactomes. (Corresponds to Figs. 6B and C)</t>
    </r>
    <phoneticPr fontId="2" type="noConversion"/>
  </si>
  <si>
    <r>
      <t>SI Table 1</t>
    </r>
    <r>
      <rPr>
        <sz val="11"/>
        <color indexed="8"/>
        <rFont val="Arial"/>
      </rPr>
      <t>. List of primers used to clone HCV genes and gene fragments. Underlined sequences indicate recombination tails for cloning into yeast two-hybrid vectors.</t>
    </r>
    <phoneticPr fontId="2" type="noConversion"/>
  </si>
  <si>
    <t>Overlap of the HCV GT 2a-human protein interaction network with other large-scale HCV-host interaction studies. (Corresponds to Fig. 2.)</t>
    <phoneticPr fontId="2" type="noConversion"/>
  </si>
  <si>
    <r>
      <t xml:space="preserve">SI Table 3. </t>
    </r>
    <r>
      <rPr>
        <sz val="11"/>
        <rFont val="Arial"/>
      </rPr>
      <t>Overlap of the HCV GT 2a-human protein interaction network with other large-scale HCV-host interaction studies. (Corresponds to Fig. 2.)</t>
    </r>
    <phoneticPr fontId="2" type="noConversion"/>
  </si>
  <si>
    <t xml:space="preserve">List of primers used to clone HCV genes and gene fragments </t>
    <phoneticPr fontId="2" type="noConversion"/>
  </si>
  <si>
    <t>HCV genotype 2a-human protein-protein interactions with gene fragment identified in the yeast two-hybrid assay</t>
    <phoneticPr fontId="2" type="noConversion"/>
  </si>
  <si>
    <r>
      <t xml:space="preserve">SI Table 2. </t>
    </r>
    <r>
      <rPr>
        <sz val="11"/>
        <color indexed="8"/>
        <rFont val="Arial"/>
      </rPr>
      <t>HCV genotype 2a-human protein-protein interactions with gene fragment identified in the yeast two-hybrid assay</t>
    </r>
    <phoneticPr fontId="2" type="noConversion"/>
  </si>
  <si>
    <t>Results of DAVID enrichment analysis of the HCV GT 2a-human protein interaction network. (Corresponds to Fig. 4)</t>
    <phoneticPr fontId="2" type="noConversion"/>
  </si>
  <si>
    <r>
      <rPr>
        <b/>
        <sz val="11"/>
        <color indexed="8"/>
        <rFont val="Arial"/>
      </rPr>
      <t>SI Table 4.</t>
    </r>
    <r>
      <rPr>
        <sz val="11"/>
        <color indexed="8"/>
        <rFont val="Arial"/>
      </rPr>
      <t xml:space="preserve"> Results of DAVID enrichment analysis of the HCV GT 2a-human protein interaction network. (Corresponds to Fig. 4)</t>
    </r>
    <phoneticPr fontId="2" type="noConversion"/>
  </si>
  <si>
    <r>
      <t xml:space="preserve">SI Table 5A. </t>
    </r>
    <r>
      <rPr>
        <sz val="11"/>
        <color indexed="8"/>
        <rFont val="Arial"/>
      </rPr>
      <t>Cellular proteins that bind to proteins from multiple HCV genotypes. (Corresponds to Fig. 6A.)</t>
    </r>
    <phoneticPr fontId="2" type="noConversion"/>
  </si>
  <si>
    <r>
      <rPr>
        <b/>
        <sz val="11"/>
        <color indexed="8"/>
        <rFont val="Arial"/>
      </rPr>
      <t>SI Table 5B.</t>
    </r>
    <r>
      <rPr>
        <sz val="11"/>
        <color indexed="8"/>
        <rFont val="Arial"/>
      </rPr>
      <t xml:space="preserve"> Complete results of DAVID enrichment analysis of human proteins that bound to HCV genotypes 1a, 1b, and 2a</t>
    </r>
    <phoneticPr fontId="2" type="noConversion"/>
  </si>
  <si>
    <t>Comparison of enriched terms associated with the cellular targets of HCV Genotype 2a (Dolan et al) and DENV (Khadka et al). (Corresponds to Fig. 7C)</t>
  </si>
  <si>
    <t>DAVID enrichment analysis of all cellular targets of HCV Genotype 2a (Dolan et al) and DENV (Khadka et al). (Corresponds to Fig. 7C)</t>
  </si>
  <si>
    <r>
      <rPr>
        <b/>
        <sz val="11"/>
        <color indexed="8"/>
        <rFont val="Arial"/>
      </rPr>
      <t>SI Table 6A.</t>
    </r>
    <r>
      <rPr>
        <sz val="11"/>
        <color indexed="8"/>
        <rFont val="Arial"/>
      </rPr>
      <t xml:space="preserve"> DAVID enrichment analysis for the unique and shared targets of HCV Genotype 2a (Dolan et al) and DENV (Khadka et al). (Corresponds to Fig. 7B)</t>
    </r>
  </si>
  <si>
    <t>REFERENCES:
1. Tripathi LP, Kataoka C, Taguwa S, Moriishi K, Mori Y, et al. (2010) Network based analysis of hepatitis C virus Core and NS4B protein interactions. Molecular BioSystems 6: 2539-2553.
2. de Chassey B, Navratil V, Tafforeau L, Hiet MS, Aublin-Gex A, et al. (2008) Hepatitis C virus infection protein network. Molecular Systems Biology 4.
3. Vaillancourt FH, Pilote L, Cartier M, Lippens J, Liuzzi M, et al. (2009) Identification of a lipid kinase as a host factor involved in hepatitis C virus RNA replication. Virology 387: 5-10.
4. Li Q, Brass AL, Ng A, Hu Z, Xavier RJ, et al. (2009) A genome-wide genetic screen for host factors required for hepatitis C virus propagation. Proc Natl Acad Sci U S A 106: 16410-16415.
5. Reiss S, Rebhan I, Backes P, Romero-Brey I, Erfle H, et al. (2011) Recruitment and activation of a lipid kinase by hepatitis C virus NS5A is essential for integrity of the membranous replication compartment. Cell Host Microbe 9: 32-45.
6. Tai AW, Benita Y, Peng LF, Kim S-S, Sakamoto N, et al. (2009) A Functional Genomic Screen Identifies Cellular Cofactors of Hepatitis C Virus Replication. Cell Host &amp; Microbe 5: 298-307.
7. Diamond DL, Syder AJ, Jacobs JM, Sorensen CM, Walters K-A, et al. (2010) Temporal Proteome and Lipidome Profiles Reveal Hepatitis C Virus-Associated Reprogramming of Hepatocellular Metabolism and Bioenergetics. PLoS Pathog 6: e1000719.
8. Woodhouse SD, Narayan R, Latham S, Lee S, Antrobus R, et al. (2010) Transcriptome sequencing, microarray, and proteomic analyses reveal cellular and metabolic impact of hepatitis C virus infection in vitro. Hepatology 52: 443-453.
9. Walters KA, Syder AJ, Lederer SL, Diamond DL, Paeper B, et al. (2009) Genomic analysis reveals a potential role for cell cycle perturbation in HCV-mediated apoptosis of cultured hepatocytes. PLoS Pathogens 5: e1000269.
10. Blackham S, Baillie A, Al-Hababi F, Remlinger K, You S, et al. (2010) Gene expression profiling indicates the roles of host oxidative stress, apoptosis, lipid metabolism, and intracellular transport genes in the replication of hepatitis C virus. Journal of Virology 84: 5404-5414.
11. Ciccaglione AR, Marcantonio C, Tritarelli E, Tataseo P, Ferraris A, et al. (2008) Microarray analysis identifies a common set of cellular genes modulated by different HCV replicon clones. BMC Genomics 9: 309.
12. Deng YB, Nagae G, Midorikawa Y, Yagi K, Tsutsumi S, et al. (2010) Identification of genes preferentially methylated in hepatitis C virus-related hepatocellular carcinoma. Cancer Sci 101: 1501-1510.
13. Khadka S, Vangeloff AD, Zhang C, Siddavatam P, Heaton NS, et al. (2011) A physical interaction network of dengue virus and human proteins. Mol Cell Proteomics 10: M111 012187.</t>
    <phoneticPr fontId="2" type="noConversion"/>
  </si>
  <si>
    <t>Comparison of the enriched terms associated with the HCV genotypes 1a-, 1b-, and 2a-human interactomes. (Corresponds to Figs. 6B and C)</t>
  </si>
  <si>
    <t>HCV-E2-2</t>
  </si>
  <si>
    <r>
      <t>GTTTTTCAGTATCTACGATTCA</t>
    </r>
    <r>
      <rPr>
        <sz val="11"/>
        <color indexed="8"/>
        <rFont val="Arial"/>
      </rPr>
      <t xml:space="preserve"> CCCGACCTGATAGGTCTGGGGCA</t>
    </r>
  </si>
  <si>
    <r>
      <t>CCAAACCCAAAAAAAGAGATC</t>
    </r>
    <r>
      <rPr>
        <sz val="11"/>
        <color indexed="8"/>
        <rFont val="Arial"/>
      </rPr>
      <t xml:space="preserve"> ATGTTGAAGGGGTCCTCGGGG</t>
    </r>
  </si>
  <si>
    <r>
      <t>CCAAACCCAAAAAAAGAGATC</t>
    </r>
    <r>
      <rPr>
        <sz val="11"/>
        <color indexed="8"/>
        <rFont val="Arial"/>
      </rPr>
      <t xml:space="preserve"> ATGGGGGAGGGCGCGGTCCAATG</t>
    </r>
  </si>
  <si>
    <r>
      <t>GTTTTTCAGTATCTACGATTCA</t>
    </r>
    <r>
      <rPr>
        <sz val="11"/>
        <color indexed="8"/>
        <rFont val="Arial"/>
      </rPr>
      <t xml:space="preserve"> GCATGGGATGGGGCAGTC</t>
    </r>
  </si>
  <si>
    <r>
      <t>CCAAACCCAAAAAAAGAGATC</t>
    </r>
    <r>
      <rPr>
        <sz val="11"/>
        <color indexed="8"/>
        <rFont val="Arial"/>
      </rPr>
      <t xml:space="preserve"> ATGTTCATCTCTTGTCAAAAGGGGT</t>
    </r>
  </si>
  <si>
    <r>
      <t>GTTTTTCAGTATCTACGATTCA</t>
    </r>
    <r>
      <rPr>
        <sz val="11"/>
        <color indexed="8"/>
        <rFont val="Arial"/>
      </rPr>
      <t xml:space="preserve"> AGTCTCCGCCGTGATGTGGG</t>
    </r>
  </si>
  <si>
    <r>
      <t>CCAAACCCAAAAAAAGAGATC</t>
    </r>
    <r>
      <rPr>
        <sz val="11"/>
        <color indexed="8"/>
        <rFont val="Arial"/>
      </rPr>
      <t xml:space="preserve"> ATGATCACGGCGGAGACTGCGG</t>
    </r>
  </si>
  <si>
    <r>
      <t>GTTTTTCAGTATCTACGATTCA</t>
    </r>
    <r>
      <rPr>
        <sz val="11"/>
        <color indexed="8"/>
        <rFont val="Arial"/>
      </rPr>
      <t xml:space="preserve"> TGGTGGGAGAGCACAACCA</t>
    </r>
  </si>
  <si>
    <r>
      <t>GTTTTTCAGTATCTACGATTCA</t>
    </r>
    <r>
      <rPr>
        <sz val="11"/>
        <color indexed="8"/>
        <rFont val="Arial"/>
      </rPr>
      <t xml:space="preserve"> GAGGGCTTCTGATATGGTGCT</t>
    </r>
  </si>
  <si>
    <r>
      <t>CCAAACCCAAAAAAAGAGATC</t>
    </r>
    <r>
      <rPr>
        <sz val="11"/>
        <color indexed="8"/>
        <rFont val="Arial"/>
      </rPr>
      <t xml:space="preserve"> ATGACAGTGGGTCTGAGCGAGAG</t>
    </r>
  </si>
  <si>
    <r>
      <t>CCAAACCCAAAAAAAGAGATC</t>
    </r>
    <r>
      <rPr>
        <sz val="11"/>
        <color indexed="8"/>
        <rFont val="Arial"/>
      </rPr>
      <t xml:space="preserve"> ATGTCCATGTCATACTCCTGGACC</t>
    </r>
  </si>
  <si>
    <r>
      <t>GTTTTTCAGTATCTACGATTCA</t>
    </r>
    <r>
      <rPr>
        <sz val="11"/>
        <color indexed="8"/>
        <rFont val="Arial"/>
      </rPr>
      <t xml:space="preserve"> GCGGGGTCGGGCGCGCGACAC</t>
    </r>
  </si>
  <si>
    <r>
      <t>GTTTTTCAGTATCTACGATTCA</t>
    </r>
    <r>
      <rPr>
        <sz val="11"/>
        <color indexed="8"/>
        <rFont val="Arial"/>
      </rPr>
      <t xml:space="preserve"> AACTGTTTCCCAGGCAGCCC</t>
    </r>
  </si>
  <si>
    <r>
      <t>CCAAACCCAAAAAAAGAGATC</t>
    </r>
    <r>
      <rPr>
        <sz val="11"/>
        <color indexed="8"/>
        <rFont val="Arial"/>
      </rPr>
      <t xml:space="preserve"> ATGTCCTCAAATGTGTCTGTGGCGT</t>
    </r>
  </si>
  <si>
    <r>
      <t>GTTTTTCAGTATCTACGATTCA</t>
    </r>
    <r>
      <rPr>
        <sz val="11"/>
        <color indexed="8"/>
        <rFont val="Arial"/>
      </rPr>
      <t xml:space="preserve"> CTTCACCGCCCAATTGAAGA</t>
    </r>
  </si>
  <si>
    <r>
      <t>CCAAACCCAAAAAAAGAGATC</t>
    </r>
    <r>
      <rPr>
        <sz val="11"/>
        <color indexed="8"/>
        <rFont val="Arial"/>
      </rPr>
      <t xml:space="preserve"> ATGACCAAGCTCAAACTCACTCCA</t>
    </r>
  </si>
  <si>
    <t>SI Table 5A</t>
  </si>
  <si>
    <t>SI Table 5B</t>
  </si>
  <si>
    <t>SI Table 5C</t>
  </si>
  <si>
    <t>SI Table 6A</t>
  </si>
  <si>
    <t>SI Table 6B</t>
  </si>
  <si>
    <t>SI Table 6C</t>
  </si>
  <si>
    <t xml:space="preserve">Blackham HCV microarray (10) </t>
  </si>
  <si>
    <t>Ciccaglione HCV microarray (11)</t>
  </si>
  <si>
    <t>Woodhouse HCV microarray (8)</t>
  </si>
  <si>
    <t>Woodhouse HCV RNA seq (8)</t>
  </si>
  <si>
    <t>Khadka DENV Y2H (13)</t>
  </si>
  <si>
    <t/>
  </si>
  <si>
    <t>(4)</t>
  </si>
  <si>
    <t>(5)</t>
  </si>
  <si>
    <t>PI3KR1</t>
  </si>
  <si>
    <t>PMS2P11</t>
  </si>
  <si>
    <t>(3)</t>
  </si>
  <si>
    <t>(6)</t>
  </si>
  <si>
    <t>total</t>
  </si>
  <si>
    <r>
      <t>CCAAACCCAAAAAAAGAGATC</t>
    </r>
    <r>
      <rPr>
        <sz val="11"/>
        <rFont val="Arial"/>
      </rPr>
      <t xml:space="preserve"> ATGAGCACAAATCCTAAACCTCA</t>
    </r>
  </si>
  <si>
    <r>
      <t>GTTTTTCAGTATCTACGATTCA</t>
    </r>
    <r>
      <rPr>
        <sz val="11"/>
        <rFont val="Arial"/>
      </rPr>
      <t xml:space="preserve"> AGGGGAAACCGGGTAGGTTCCCT</t>
    </r>
  </si>
  <si>
    <r>
      <t>CCAAACCCAAAAAAAGAGATC</t>
    </r>
    <r>
      <rPr>
        <sz val="11"/>
        <rFont val="Arial"/>
      </rPr>
      <t xml:space="preserve"> ATGAGCACAAATCCTAAACCTCAA</t>
    </r>
  </si>
  <si>
    <r>
      <t>CCAAACCCAAAAAAAGAGATC</t>
    </r>
    <r>
      <rPr>
        <sz val="11"/>
        <rFont val="Arial"/>
      </rPr>
      <t xml:space="preserve"> ATGGCCCAGGTGAAGAATACCAGT</t>
    </r>
  </si>
  <si>
    <r>
      <t>GTTTTTCAGTATCTACGATTCA</t>
    </r>
    <r>
      <rPr>
        <sz val="11"/>
        <rFont val="Arial"/>
      </rPr>
      <t xml:space="preserve"> GTGAGCCCCGCTAACGATGTCT</t>
    </r>
  </si>
  <si>
    <r>
      <t>CCAAACCCAAAAAAAGAGATC</t>
    </r>
    <r>
      <rPr>
        <sz val="11"/>
        <color indexed="8"/>
        <rFont val="Arial"/>
      </rPr>
      <t xml:space="preserve"> ATGGGCACCACCACCGTTGGAGGC</t>
    </r>
  </si>
  <si>
    <r>
      <t>GTTTTTCAGTATCTACGATTCA</t>
    </r>
    <r>
      <rPr>
        <sz val="11"/>
        <color indexed="8"/>
        <rFont val="Arial"/>
      </rPr>
      <t xml:space="preserve"> GTAAGGGTAGTGGACCAGGCACT</t>
    </r>
  </si>
  <si>
    <r>
      <t>CCAAACCCAAAAAAAGAGATC</t>
    </r>
    <r>
      <rPr>
        <sz val="11"/>
        <color indexed="8"/>
        <rFont val="Arial"/>
      </rPr>
      <t xml:space="preserve"> ATGGCATGCAACTTCACTCGTGGGGA</t>
    </r>
  </si>
  <si>
    <r>
      <t>GTTTTTCAGTATCTACGATTCA</t>
    </r>
    <r>
      <rPr>
        <sz val="11"/>
        <color indexed="8"/>
        <rFont val="Arial"/>
      </rPr>
      <t xml:space="preserve"> CTCCCATCGAACGACGTATTTTG</t>
    </r>
  </si>
  <si>
    <r>
      <t>CCAAACCCAAAAAAAGAGATC</t>
    </r>
    <r>
      <rPr>
        <sz val="11"/>
        <color indexed="8"/>
        <rFont val="Arial"/>
      </rPr>
      <t xml:space="preserve"> ATGCATGTGCCGTACTTCGTCAGA</t>
    </r>
  </si>
  <si>
    <r>
      <t>GTTTTTCAGTATCTACGATTCA</t>
    </r>
    <r>
      <rPr>
        <sz val="11"/>
        <color indexed="8"/>
        <rFont val="Arial"/>
      </rPr>
      <t xml:space="preserve"> AAGGAGCTTCCACCCCTTGGA</t>
    </r>
  </si>
  <si>
    <r>
      <t>CCAAACCCAAAAAAAGAGATC</t>
    </r>
    <r>
      <rPr>
        <sz val="11"/>
        <color indexed="8"/>
        <rFont val="Arial"/>
      </rPr>
      <t xml:space="preserve"> ATGGCTCCCATCACTGCTTATGCCCA</t>
    </r>
  </si>
  <si>
    <r>
      <t>GTTTTTCAGTATCTACGATTCA</t>
    </r>
    <r>
      <rPr>
        <sz val="11"/>
        <color indexed="8"/>
        <rFont val="Arial"/>
      </rPr>
      <t xml:space="preserve"> GGTCATGACCTCAAGGTCAGCT</t>
    </r>
  </si>
  <si>
    <r>
      <t>GTTTTTCAGTATCTACGATTCA</t>
    </r>
    <r>
      <rPr>
        <sz val="11"/>
        <color indexed="8"/>
        <rFont val="Arial"/>
      </rPr>
      <t xml:space="preserve"> GCAGCACACGGTGGTATCGTCCT</t>
    </r>
  </si>
  <si>
    <t>Homo sapiens capicuaHomolog (Drosophila) (CIC), mRNA</t>
  </si>
  <si>
    <t>107</t>
  </si>
  <si>
    <t>166</t>
  </si>
  <si>
    <t>SMC1A</t>
  </si>
  <si>
    <t>NM_006306</t>
  </si>
  <si>
    <t>Homo sapiens structural maintenance of chromosomes 1A (SMC1A), mRNA</t>
  </si>
  <si>
    <t>548</t>
  </si>
  <si>
    <t>900</t>
  </si>
  <si>
    <t>TCF7L2</t>
  </si>
  <si>
    <t>NM_030756</t>
  </si>
  <si>
    <t>Homo sapiens transcription factor 7-like 2 (T-cell specific, HMG-box) (TCF7L2), mRNA</t>
  </si>
  <si>
    <t>409</t>
  </si>
  <si>
    <t>686</t>
  </si>
  <si>
    <t>HCV-E2</t>
  </si>
  <si>
    <t>ATXN2L</t>
  </si>
  <si>
    <t>NM_007245</t>
  </si>
  <si>
    <t>Homo sapiens ataxin 2-like (ATXN2L), transcript variant A, mRNA</t>
  </si>
  <si>
    <t>2525</t>
  </si>
  <si>
    <t>3054</t>
  </si>
  <si>
    <t>CFH</t>
  </si>
  <si>
    <t>NM_000186</t>
  </si>
  <si>
    <t>Homo sapiens complement factor H (CFH), transcript variant 1, mRNA</t>
  </si>
  <si>
    <t>949</t>
  </si>
  <si>
    <t>1333</t>
  </si>
  <si>
    <t>GREB1</t>
  </si>
  <si>
    <t>NM_014668</t>
  </si>
  <si>
    <t>Homo sapiens GREB1 protein (GREB1), transcript variant a, mRNA</t>
  </si>
  <si>
    <t>7209</t>
  </si>
  <si>
    <t>7483</t>
  </si>
  <si>
    <t>HRG</t>
  </si>
  <si>
    <t>NM_000412</t>
  </si>
  <si>
    <t>Homo sapiens histidine-rich glycoprotein (HRG), mRNA</t>
  </si>
  <si>
    <t>845</t>
  </si>
  <si>
    <t>1500</t>
  </si>
  <si>
    <t>N4BP2L2</t>
  </si>
  <si>
    <t>NM_014887</t>
  </si>
  <si>
    <t>Homo sapiens NEDD4 binding protein 2-like 2 (N4BP2L2), transcript variant 2, mRNA</t>
  </si>
  <si>
    <t>835</t>
  </si>
  <si>
    <t>reverse primer sequence</t>
    <phoneticPr fontId="2" type="noConversion"/>
  </si>
  <si>
    <t>Core</t>
    <phoneticPr fontId="2" type="noConversion"/>
  </si>
  <si>
    <t>SI Table 2</t>
  </si>
  <si>
    <t>SI Table 3</t>
  </si>
  <si>
    <t>SI Table 4</t>
  </si>
  <si>
    <t>Fig 1A</t>
  </si>
  <si>
    <t>Fig 1B</t>
  </si>
  <si>
    <t>Fig 1C</t>
  </si>
  <si>
    <t>Fig 1D</t>
  </si>
  <si>
    <t>Fig 1E</t>
  </si>
  <si>
    <t>Fig 5</t>
  </si>
  <si>
    <t>Nonredundant list of HCV-H1 LaCount</t>
  </si>
  <si>
    <t xml:space="preserve">Overlap Counts </t>
  </si>
  <si>
    <t>Tripathi membrane Y2H (1)</t>
  </si>
  <si>
    <t>Dechassey Y2H (2)</t>
  </si>
  <si>
    <t>Enriched term</t>
  </si>
  <si>
    <t>Genotype</t>
  </si>
  <si>
    <t>FL</t>
  </si>
  <si>
    <t>Cellular proteins that bind to proteins from multiple HCV genotypes. (Corresponds to Fig. 6A.)</t>
  </si>
  <si>
    <t>Diamond HCV Bottlenecks (7)</t>
  </si>
  <si>
    <t xml:space="preserve">Walters HCV microarray (9) </t>
  </si>
  <si>
    <t>NM_007293</t>
  </si>
  <si>
    <t>Homo sapiens complement component 4A (Rodgers blood group) (C4A), mRNA</t>
  </si>
  <si>
    <t>3076</t>
  </si>
  <si>
    <t>3818</t>
  </si>
  <si>
    <t>CCDC88C</t>
  </si>
  <si>
    <t>NM_001080414</t>
  </si>
  <si>
    <t>Homo sapiens coiled-coil domain containing 88C (CCDC88C), mRNA</t>
  </si>
  <si>
    <t>3549</t>
  </si>
  <si>
    <t>4081</t>
  </si>
  <si>
    <t>COPS2</t>
  </si>
  <si>
    <t>NM_004236</t>
  </si>
  <si>
    <t>Homo sapiens COP9 constitutive photomorphogenicHomolog subunit 2 (Arabidopsis) (COPS2), mRNA</t>
  </si>
  <si>
    <t>29</t>
  </si>
  <si>
    <t>424</t>
  </si>
  <si>
    <t>GATC</t>
  </si>
  <si>
    <t>NM_176818</t>
  </si>
  <si>
    <t>Homo sapiens glutamyl-tRNA(Gln) amidotransferase, subunit CHomolog (bacterial) (GATC), mRNA</t>
  </si>
  <si>
    <t>1</t>
  </si>
  <si>
    <t>406</t>
  </si>
  <si>
    <t>GATM</t>
  </si>
  <si>
    <t>NM_001482</t>
  </si>
  <si>
    <t>Homo sapiens glycine amidinotransferase (L-arginine:glycine amidinotransferase) (GATM), nuclear gene encoding mitochondrial protein, mRNA</t>
  </si>
  <si>
    <t>275</t>
  </si>
  <si>
    <t>665</t>
  </si>
  <si>
    <t>IQGAP2</t>
  </si>
  <si>
    <t>NM_006633</t>
  </si>
  <si>
    <t>Homo sapiens IQ motif containing GTPase activating protein 2 (IQGAP2), mRNA</t>
  </si>
  <si>
    <t>1040</t>
  </si>
  <si>
    <t>1443</t>
  </si>
  <si>
    <t>LOC100133511</t>
  </si>
  <si>
    <t>XM_001719463</t>
  </si>
  <si>
    <t>NR_023383</t>
  </si>
  <si>
    <t>Homo sapiens postmeiotic segregation increased 2 pseudogene 11 (PMS2P11), non-coding RNA</t>
    <phoneticPr fontId="1" type="noConversion"/>
  </si>
  <si>
    <t>717</t>
  </si>
  <si>
    <t>954</t>
  </si>
  <si>
    <t>SPG7</t>
  </si>
  <si>
    <t>NM_003119</t>
  </si>
  <si>
    <t>Homo sapiens spastic paraplegia 7 (pure and complicated autosomal recessive) (SPG7), nuclear gene encoding mitochondrial protein, transcript variant 1, mRNA</t>
  </si>
  <si>
    <t>FL</t>
    <phoneticPr fontId="2" type="noConversion"/>
  </si>
  <si>
    <t>FL</t>
    <phoneticPr fontId="2" type="noConversion"/>
  </si>
  <si>
    <t>gene</t>
  </si>
  <si>
    <t>fragment</t>
  </si>
  <si>
    <t>aa start</t>
  </si>
  <si>
    <t>aa end</t>
  </si>
  <si>
    <t>aa length</t>
  </si>
  <si>
    <t>forward primer sequence</t>
  </si>
  <si>
    <t>E1</t>
  </si>
  <si>
    <t>E2</t>
  </si>
  <si>
    <t>NS2</t>
  </si>
  <si>
    <t>NS3</t>
  </si>
  <si>
    <t>NS4B</t>
  </si>
  <si>
    <t>NS5A</t>
  </si>
  <si>
    <t>NS5B</t>
  </si>
  <si>
    <t>HCV Bait Fragment</t>
  </si>
  <si>
    <t>prey start</t>
  </si>
  <si>
    <t>prey end</t>
  </si>
  <si>
    <t>insert size</t>
  </si>
  <si>
    <t>APOH</t>
  </si>
  <si>
    <t>NM_000042</t>
  </si>
  <si>
    <t>Homo sapiens apolipoprotein H (beta-2-glycoprotein I) (APOH), mRNA</t>
  </si>
  <si>
    <t>379</t>
  </si>
  <si>
    <t>874</t>
  </si>
  <si>
    <t>CIC</t>
  </si>
  <si>
    <t>NM_015125</t>
  </si>
  <si>
    <t>Homo sapiens adenosine deaminase, RNA-specific (ADAR), transcript variant 4, mRNA</t>
  </si>
  <si>
    <t>1250</t>
  </si>
  <si>
    <t>2001</t>
  </si>
  <si>
    <t>AGGF1</t>
  </si>
  <si>
    <t>NM_018046</t>
  </si>
  <si>
    <r>
      <t>GTTTTTCAGTATCTACGATTCA</t>
    </r>
    <r>
      <rPr>
        <sz val="11"/>
        <rFont val="Arial"/>
      </rPr>
      <t xml:space="preserve"> CCAGGCCTTGCCAGTGGA</t>
    </r>
  </si>
  <si>
    <r>
      <t>CCAAACCCAAAAAAAGAGATC</t>
    </r>
    <r>
      <rPr>
        <sz val="11"/>
        <rFont val="Arial"/>
      </rPr>
      <t xml:space="preserve"> AGGGGCCCCAGGTTGGGTGT</t>
    </r>
  </si>
  <si>
    <r>
      <t>GTTTTTCAGTATCTACGATTCA</t>
    </r>
    <r>
      <rPr>
        <sz val="11"/>
        <rFont val="Arial"/>
      </rPr>
      <t xml:space="preserve"> GCGCGACCTATGCCGGGGGT</t>
    </r>
  </si>
  <si>
    <t>NM_001012506</t>
  </si>
  <si>
    <t>Homo sapiens coiled-coil domain containing 66 (CCDC66), mRNA</t>
  </si>
  <si>
    <t>825</t>
  </si>
  <si>
    <t>1439</t>
  </si>
  <si>
    <t>CEP63</t>
  </si>
  <si>
    <t>NM_001042384</t>
  </si>
  <si>
    <t>Homo sapiens centrosomal protein 63kDa (CEP63), transcript variant 4, mRNA</t>
  </si>
  <si>
    <t>351</t>
  </si>
  <si>
    <t>998</t>
  </si>
  <si>
    <t>FAM123B</t>
  </si>
  <si>
    <t>NM_152424</t>
  </si>
  <si>
    <t>Homo sapiens family with sequence similarity 123B (FAM123B), mRNA</t>
  </si>
  <si>
    <t>776</t>
  </si>
  <si>
    <t>1410</t>
  </si>
  <si>
    <t>FGB</t>
  </si>
  <si>
    <t>NM_005141</t>
  </si>
  <si>
    <t>Homo sapiens fibrinogen beta chain (FGB), mRNA</t>
  </si>
  <si>
    <t>106</t>
  </si>
  <si>
    <t>GATAD2A</t>
  </si>
  <si>
    <t>NM_017660</t>
  </si>
  <si>
    <t>Homo sapiens GATA zinc finger domain containing 2A (GATAD2A), mRNA</t>
  </si>
  <si>
    <t>137</t>
  </si>
  <si>
    <t>826</t>
  </si>
  <si>
    <t>ITSN2</t>
  </si>
  <si>
    <t>NM_006277</t>
  </si>
  <si>
    <t>1291</t>
  </si>
  <si>
    <t>NID1</t>
  </si>
  <si>
    <t>NM_002508</t>
  </si>
  <si>
    <t>Homo sapiens nidogen 1 (NID1), mRNA</t>
  </si>
  <si>
    <t>2579</t>
  </si>
  <si>
    <t>2821</t>
  </si>
  <si>
    <t>RILPL2</t>
  </si>
  <si>
    <t>NM_145058</t>
  </si>
  <si>
    <t>Homo sapiens Rab interacting lysosomal protein-like 2 (RILPL2), mRNA</t>
  </si>
  <si>
    <t>258</t>
  </si>
  <si>
    <t>888</t>
  </si>
  <si>
    <t>TRIM62</t>
  </si>
  <si>
    <t>NM_018207</t>
  </si>
  <si>
    <t>Homo sapiens tripartite motif-containing 62 (TRIM62), mRNA</t>
  </si>
  <si>
    <t>609</t>
  </si>
  <si>
    <t>1066</t>
  </si>
  <si>
    <t>Homo sapiens myosin, heavy chain 14 (MYH14), transcript variant 1, mRNA</t>
  </si>
  <si>
    <t>5317</t>
  </si>
  <si>
    <t>5887</t>
  </si>
  <si>
    <t>OPTN</t>
  </si>
  <si>
    <t>NM_001008212</t>
  </si>
  <si>
    <t>Homo sapiens optineurin (OPTN), transcript variant 3, mRNA</t>
  </si>
  <si>
    <t>1074</t>
  </si>
  <si>
    <t>1724</t>
  </si>
  <si>
    <t>PCNT</t>
  </si>
  <si>
    <t>NM_006031</t>
  </si>
  <si>
    <t>Homo sapiens pericentrin (PCNT), mRNA</t>
  </si>
  <si>
    <t>2575</t>
  </si>
  <si>
    <t>3178</t>
  </si>
  <si>
    <t>PDIA6</t>
  </si>
  <si>
    <t>NM_005742</t>
  </si>
  <si>
    <t>Homo sapiens protein disulfide isomerase family A, member 6 (PDIA6), mRNA</t>
  </si>
  <si>
    <t>189</t>
  </si>
  <si>
    <t>770</t>
  </si>
  <si>
    <t>PHF14</t>
  </si>
  <si>
    <t>NM_001007157</t>
  </si>
  <si>
    <t>Homo sapiens PHD finger protein 14 (PHF14), transcript variant 1, mRNA</t>
  </si>
  <si>
    <t>2542</t>
  </si>
  <si>
    <t>3180</t>
  </si>
  <si>
    <t>SCP2</t>
  </si>
  <si>
    <t>HCV RNAi   (3-6)</t>
  </si>
  <si>
    <t>HCV RNAi Source</t>
  </si>
  <si>
    <t>Homo sapiens apolipoprotein A-I (APOA1), mRNA</t>
  </si>
  <si>
    <t>422</t>
  </si>
  <si>
    <t>815</t>
  </si>
  <si>
    <t>APOA5</t>
  </si>
  <si>
    <t>NM_052968</t>
  </si>
  <si>
    <t>Homo sapiens apolipoprotein A-V (APOA5), mRNA</t>
  </si>
  <si>
    <t>451</t>
  </si>
  <si>
    <t>832</t>
  </si>
  <si>
    <t>C3</t>
  </si>
  <si>
    <t>NM_000064</t>
  </si>
  <si>
    <t>Homo sapiens complement component 3 (C3), mRNA</t>
  </si>
  <si>
    <t>1889</t>
  </si>
  <si>
    <t>2328</t>
  </si>
  <si>
    <t>C4A</t>
  </si>
  <si>
    <t>Homo sapiens transferrin (TF), mRNA</t>
  </si>
  <si>
    <t>1749</t>
  </si>
  <si>
    <t>1811</t>
  </si>
  <si>
    <t>Dechassey Literature curated (2)</t>
  </si>
  <si>
    <t>Woodhouse HCV proteomics (8)</t>
  </si>
  <si>
    <t>Diamond HCV proteomics (7)</t>
  </si>
  <si>
    <t>Homo sapiens tumor susceptibility gene 101 (TSG101), mRNA</t>
  </si>
  <si>
    <t>535</t>
  </si>
  <si>
    <t>1132</t>
  </si>
  <si>
    <t>ZNF195</t>
  </si>
  <si>
    <t>NM_007152</t>
  </si>
  <si>
    <t>Homo sapiens zinc finger protein 195 (ZNF195), mRNA</t>
  </si>
  <si>
    <t>648</t>
  </si>
  <si>
    <t>1259</t>
  </si>
  <si>
    <t>ZNF638</t>
  </si>
  <si>
    <t>NM_001014972</t>
  </si>
  <si>
    <t>Homo sapiens zinc finger protein 638 (ZNF638), transcript variant 2, mRNA</t>
  </si>
  <si>
    <t>5421</t>
  </si>
  <si>
    <t>6125</t>
  </si>
  <si>
    <t>HCV-NS3-5'</t>
  </si>
  <si>
    <t>EHMT2</t>
  </si>
  <si>
    <t>NM_025256</t>
  </si>
  <si>
    <t>Homo sapiens euchromatic histone-lysine N-methyltransferase 2 (EHMT2), transcript variant NG36/G9a-SPI, mRNA</t>
  </si>
  <si>
    <t>2566</t>
  </si>
  <si>
    <t>FBXO3</t>
  </si>
  <si>
    <t>NM_012175</t>
  </si>
  <si>
    <t>Homo sapiens F-box protein 3 (FBXO3), transcript variant 1, mRNA</t>
  </si>
  <si>
    <t>853</t>
  </si>
  <si>
    <t>1330</t>
  </si>
  <si>
    <t>MYCBP2</t>
  </si>
  <si>
    <t>NM_015057</t>
  </si>
  <si>
    <t>PREDICTED: Homo sapiens complement C3-like (LOC100133511), partial mRNA</t>
    <phoneticPr fontId="1" type="noConversion"/>
  </si>
  <si>
    <t>1920</t>
  </si>
  <si>
    <t>2349</t>
  </si>
  <si>
    <t>PAIP1</t>
  </si>
  <si>
    <t>NM_006451</t>
  </si>
  <si>
    <t>Homo sapiens poly(A) binding protein interacting protein 1 (PAIP1), transcript variant 1, mRNA</t>
  </si>
  <si>
    <t>1052</t>
  </si>
  <si>
    <t>1565</t>
  </si>
  <si>
    <t>PMS2P11</t>
    <phoneticPr fontId="1" type="noConversion"/>
  </si>
  <si>
    <t>122</t>
  </si>
  <si>
    <t>589</t>
  </si>
  <si>
    <t>408</t>
  </si>
  <si>
    <t>1995</t>
  </si>
  <si>
    <t>HCV-NS3-FL</t>
  </si>
  <si>
    <t>NM_001111</t>
  </si>
  <si>
    <t>Homo sapiens adenosine deaminase, RNA-specific (ADAR), transcript variant 1, mRNA</t>
  </si>
  <si>
    <t>1332</t>
  </si>
  <si>
    <t>1778</t>
  </si>
  <si>
    <t>HSPA8</t>
  </si>
  <si>
    <t>NM_006597</t>
  </si>
  <si>
    <t>Homo sapiens heat shock 70kDa protein 8 (HSPA8), transcript variant 1, mRNA</t>
  </si>
  <si>
    <t>886</t>
  </si>
  <si>
    <t>1656</t>
  </si>
  <si>
    <t>1781</t>
  </si>
  <si>
    <t>SESTD1</t>
  </si>
  <si>
    <t>NM_178123</t>
  </si>
  <si>
    <t>Homo sapiens SEC14 and spectrin domains 1 (SESTD1), mRNA</t>
  </si>
  <si>
    <t>474</t>
  </si>
  <si>
    <t>895</t>
  </si>
  <si>
    <t>HCV-NS4B</t>
  </si>
  <si>
    <t>DDX24</t>
  </si>
  <si>
    <t>NM_020414</t>
  </si>
  <si>
    <t>479</t>
  </si>
  <si>
    <t>856</t>
  </si>
  <si>
    <t>STX8</t>
  </si>
  <si>
    <t>NM_004853</t>
  </si>
  <si>
    <t>Homo sapiens syntaxin 8 (STX8), mRNA</t>
  </si>
  <si>
    <t>Prey Gene Symbol</t>
  </si>
  <si>
    <t>Prey Refseq</t>
  </si>
  <si>
    <t>Prey Gene</t>
  </si>
  <si>
    <t>576</t>
  </si>
  <si>
    <t>TNFRSF10B</t>
  </si>
  <si>
    <t>NM_003842</t>
  </si>
  <si>
    <t>Homo sapiens tumor necrosis factor receptor superfamily, member 10b (TNFRSF10B), transcript variant 1, mRNA</t>
  </si>
  <si>
    <t>1069</t>
  </si>
  <si>
    <t>1529</t>
  </si>
  <si>
    <t>HCV-NS3-3'</t>
  </si>
  <si>
    <t>ADAR</t>
  </si>
  <si>
    <t>NM_001025107</t>
  </si>
  <si>
    <t>COPS3</t>
  </si>
  <si>
    <t>NM_003653</t>
  </si>
  <si>
    <t>Homo sapiens COP9 constitutive photomorphogenicHomolog subunit 3 (Arabidopsis) (COPS3), mRNA</t>
  </si>
  <si>
    <t>Homo sapiens angiogenic factor with G patch and FHA domains 1 (AGGF1), mRNA</t>
  </si>
  <si>
    <t>819</t>
  </si>
  <si>
    <t>1608</t>
  </si>
  <si>
    <t>CCDC66</t>
  </si>
  <si>
    <t>Homo sapiens eukaryotic translation initiation factor 4 gamma, 2 (EIF4G2), transcript variant 2, mRNA</t>
  </si>
  <si>
    <t>741</t>
  </si>
  <si>
    <t>995</t>
  </si>
  <si>
    <t>GOLGA2</t>
  </si>
  <si>
    <t>NM_004486</t>
  </si>
  <si>
    <t>Homo sapiens golgi autoantigen, golgin subfamily a, 2 (GOLGA2), mRNA</t>
  </si>
  <si>
    <t>1000</t>
  </si>
  <si>
    <t>1881</t>
  </si>
  <si>
    <t>GORASP2</t>
  </si>
  <si>
    <t>NM_015530</t>
  </si>
  <si>
    <t>Homo sapiens golgi reassembly stacking protein 2, 55kDa (GORASP2), mRNA</t>
  </si>
  <si>
    <t>95</t>
  </si>
  <si>
    <t>563</t>
  </si>
  <si>
    <t>HMGCR</t>
  </si>
  <si>
    <t>NM_000859</t>
  </si>
  <si>
    <t>Homo sapiens 3-hydroxy-3-methylglutaryl-Coenzyme A reductase (HMGCR), mRNA</t>
  </si>
  <si>
    <t>1673</t>
  </si>
  <si>
    <t>2336</t>
  </si>
  <si>
    <t>MPHOSPH9</t>
  </si>
  <si>
    <t>NM_022782</t>
  </si>
  <si>
    <t>Homo sapiens M-phase phosphoprotein 9 (MPHOSPH9), mRNA</t>
  </si>
  <si>
    <t>Homo sapiens intersectin 2 (ITSN2), transcript variant 1, mRNA</t>
  </si>
  <si>
    <t>1733</t>
  </si>
  <si>
    <t>MST1</t>
  </si>
  <si>
    <t>NM_020998</t>
  </si>
  <si>
    <t>Homo sapiens macrophage stimulating 1 (hepatocyte growth factor-like) (MST1), mRNA</t>
  </si>
  <si>
    <t>1087</t>
  </si>
  <si>
    <t>1563</t>
  </si>
  <si>
    <t>MYH14</t>
  </si>
  <si>
    <t>NM_001077186</t>
  </si>
  <si>
    <t>Homo sapiens phosphoinositide-3-kinase, regulatory subunit 1 (alpha) (PIK3R1), transcript variant 1, mRNA</t>
  </si>
  <si>
    <t>990</t>
  </si>
  <si>
    <t>RBM10</t>
  </si>
  <si>
    <t>NM_152856</t>
  </si>
  <si>
    <t>Homo sapiens RNA binding motif protein 10 (RBM10), transcript variant 2, mRNA</t>
  </si>
  <si>
    <t>1543</t>
  </si>
  <si>
    <t>859</t>
  </si>
  <si>
    <t>SPTAN1</t>
  </si>
  <si>
    <t>NM_003127</t>
  </si>
  <si>
    <t>Homo sapiens spectrin, alpha, non-erythrocytic 1 (alpha-fodrin) (SPTAN1), mRNA</t>
  </si>
  <si>
    <t>1360</t>
  </si>
  <si>
    <t>2053</t>
  </si>
  <si>
    <t>SRFBP1</t>
  </si>
  <si>
    <t>NM_152546</t>
  </si>
  <si>
    <t>Homo sapiens serum response factor binding protein 1 (SRFBP1), mRNA</t>
  </si>
  <si>
    <t>336</t>
  </si>
  <si>
    <t>786</t>
  </si>
  <si>
    <t>HCV-NS5A-2</t>
  </si>
  <si>
    <t>CBX5</t>
  </si>
  <si>
    <t>NM_012117</t>
  </si>
  <si>
    <t>NM_002979</t>
  </si>
  <si>
    <t>HCV-NS2</t>
  </si>
  <si>
    <t>APOA1</t>
  </si>
  <si>
    <t>NM_000039</t>
  </si>
  <si>
    <t>Homo sapiens sterol carrier protein 2 (SCP2), transcript variant 1, mRNA</t>
  </si>
  <si>
    <t>149</t>
  </si>
  <si>
    <t>521</t>
  </si>
  <si>
    <t>SDCCAG8</t>
  </si>
  <si>
    <t>NM_006642</t>
  </si>
  <si>
    <t>Homo sapiens serologically defined colon cancer antigen 8 (SDCCAG8), mRNA</t>
  </si>
  <si>
    <t>1939</t>
  </si>
  <si>
    <t>2277</t>
  </si>
  <si>
    <t>SLMAP</t>
  </si>
  <si>
    <t>NM_007159</t>
  </si>
  <si>
    <t>Homo sapiens sarcolemma associated protein (SLMAP), mRNA</t>
  </si>
  <si>
    <t>1567</t>
  </si>
  <si>
    <t>2194</t>
  </si>
  <si>
    <t>TF</t>
  </si>
  <si>
    <t>NM_001063</t>
  </si>
  <si>
    <t>4328</t>
  </si>
  <si>
    <t>TPM4</t>
  </si>
  <si>
    <t>NM_003290</t>
  </si>
  <si>
    <t>Homo sapiens tropomyosin 4 (TPM4), mRNA</t>
  </si>
  <si>
    <t>242</t>
  </si>
  <si>
    <t>698</t>
  </si>
  <si>
    <t>TSG101</t>
  </si>
  <si>
    <t>NM_006292</t>
  </si>
  <si>
    <t>Homo sapiens apolipoprotein E (APOE), mRNA</t>
  </si>
  <si>
    <t>49</t>
  </si>
  <si>
    <t>512</t>
  </si>
  <si>
    <t>HCV-NS5B-1</t>
  </si>
  <si>
    <t>CALCOCO2</t>
  </si>
  <si>
    <t>NM_005831</t>
  </si>
  <si>
    <t>Homo sapiens calcium binding and coiled-coil domain 2 (CALCOCO2), mRNA</t>
  </si>
  <si>
    <t>399</t>
  </si>
  <si>
    <t>1145</t>
  </si>
  <si>
    <t>CTNNB1</t>
  </si>
  <si>
    <t>NM_001098210</t>
  </si>
  <si>
    <t>Homo sapiens catenin (cadherin-associated protein), beta 1, 88kDa (CTNNB1), mRNA</t>
  </si>
  <si>
    <t>1789</t>
  </si>
  <si>
    <t>1858</t>
  </si>
  <si>
    <t>CUL7</t>
  </si>
  <si>
    <t>NM_014780</t>
  </si>
  <si>
    <t>Homo sapiens cullin 7 (CUL7), mRNA</t>
  </si>
  <si>
    <t>1036</t>
  </si>
  <si>
    <t>DST</t>
  </si>
  <si>
    <t>NM_015548</t>
  </si>
  <si>
    <t>Homo sapiens dystonin (DST), transcript variant 1eA, mRNA</t>
  </si>
  <si>
    <t>13305</t>
  </si>
  <si>
    <t>14062</t>
  </si>
  <si>
    <t>NM_212476</t>
  </si>
  <si>
    <t>Homo sapiens MYC binding protein 2 (MYCBP2), mRNA</t>
  </si>
  <si>
    <t>2058</t>
  </si>
  <si>
    <t>2588</t>
  </si>
  <si>
    <t>RNASET2</t>
  </si>
  <si>
    <t>NM_003730</t>
  </si>
  <si>
    <t>Homo sapiens ribonuclease T2 (RNASET2), mRNA</t>
  </si>
  <si>
    <t>871</t>
  </si>
  <si>
    <t>1174</t>
  </si>
  <si>
    <t>SERPIND1</t>
  </si>
  <si>
    <t>NM_000185</t>
  </si>
  <si>
    <t>Homo sapiens serpin peptidase inhibitor, clade D (heparin cofactor), member 1 (SERPIND1), mRNA</t>
  </si>
  <si>
    <t>WBP11</t>
  </si>
  <si>
    <t>NM_016312</t>
  </si>
  <si>
    <t>Homo sapiens WW domain binding protein 11 (WBP11), mRNA</t>
  </si>
  <si>
    <t>HCV-NS5B-2</t>
  </si>
  <si>
    <t>GPR81</t>
  </si>
  <si>
    <t>NM_032554</t>
  </si>
  <si>
    <t>Homo sapiens G protein-coupled receptor 81 (GPR81), mRNA</t>
  </si>
  <si>
    <t>1619</t>
  </si>
  <si>
    <t>1736</t>
  </si>
  <si>
    <t>KTN1</t>
  </si>
  <si>
    <t>NM_182926</t>
  </si>
  <si>
    <t>Homo sapiens kinectin 1 (kinesin receptor) (KTN1), transcript variant 1, mRNA</t>
  </si>
  <si>
    <t>2543</t>
  </si>
  <si>
    <t>3184</t>
  </si>
  <si>
    <t>NUCB1</t>
  </si>
  <si>
    <t>NM_006184</t>
  </si>
  <si>
    <t>Homo sapiens nucleobindin 1 (NUCB1), mRNA</t>
  </si>
  <si>
    <t>764</t>
  </si>
  <si>
    <t>1298</t>
  </si>
  <si>
    <t>NUCB2</t>
  </si>
  <si>
    <t>NM_005013</t>
  </si>
  <si>
    <t>Homo sapiens nucleobindin 2 (NUCB2), mRNA</t>
  </si>
  <si>
    <t>1067</t>
  </si>
  <si>
    <t>1499</t>
  </si>
  <si>
    <t>180</t>
  </si>
  <si>
    <t>NM_005406</t>
  </si>
  <si>
    <t>Homo sapiens DEAD (Asp-Glu-Ala-Asp) box polypeptide 24 (DDX24), mRNA</t>
  </si>
  <si>
    <t>200</t>
  </si>
  <si>
    <t>746</t>
  </si>
  <si>
    <t>SNX14</t>
  </si>
  <si>
    <t>NM_020468</t>
  </si>
  <si>
    <t>Homo sapiens sorting nexin 14 (SNX14), transcript variant 2, mRNA</t>
  </si>
  <si>
    <t>1093</t>
  </si>
  <si>
    <t>1512</t>
  </si>
  <si>
    <t>HCV-NS5A-1</t>
  </si>
  <si>
    <t>ANKRD50</t>
  </si>
  <si>
    <t>NM_020337</t>
  </si>
  <si>
    <t>Homo sapiens ankyrin repeat domain 50 (ANKRD50), mRNA</t>
  </si>
  <si>
    <t>1903</t>
  </si>
  <si>
    <t>2063</t>
  </si>
  <si>
    <t>389</t>
  </si>
  <si>
    <t>94</t>
  </si>
  <si>
    <t>625</t>
  </si>
  <si>
    <t>DDX5</t>
  </si>
  <si>
    <t>NM_004396</t>
  </si>
  <si>
    <t>Homo sapiens DEAD (Asp-Glu-Ala-Asp) box polypeptide 5 (DDX5), mRNA</t>
  </si>
  <si>
    <t>1517</t>
  </si>
  <si>
    <t>1942</t>
  </si>
  <si>
    <t>2549</t>
  </si>
  <si>
    <t>EIF4G2</t>
  </si>
  <si>
    <t>NM_001042559</t>
  </si>
  <si>
    <t>Homo sapiens DEAD (Asp-Glu-Ala-Asp) box polypeptide 3, X-linked (DDX3X), mRNA</t>
  </si>
  <si>
    <t>2250</t>
  </si>
  <si>
    <t>2754</t>
  </si>
  <si>
    <t>HCV-CORE-2</t>
  </si>
  <si>
    <t>EIF3L</t>
  </si>
  <si>
    <t>NM_016091.2</t>
  </si>
  <si>
    <t>Homo sapiens eukaryotic translation initiation factor 3, subunit L (EIF3L), mRNA</t>
  </si>
  <si>
    <t>448</t>
  </si>
  <si>
    <t>982</t>
  </si>
  <si>
    <t>GLRX5</t>
  </si>
  <si>
    <t>NM_016417.2</t>
  </si>
  <si>
    <t>Homo sapiens glutaredoxin 5 (GLRX5), mRNA</t>
  </si>
  <si>
    <t>228</t>
  </si>
  <si>
    <t>568</t>
  </si>
  <si>
    <t>NPM1</t>
  </si>
  <si>
    <t>NM_001037738.1</t>
  </si>
  <si>
    <t>Homo sapiens nucleophosmin (nucleolar phosphoprotein B23, numatrin) (NPM1), transcript variant 3, mRNA</t>
  </si>
  <si>
    <t>531</t>
  </si>
  <si>
    <t>864</t>
  </si>
  <si>
    <t>NM_145058.1</t>
  </si>
  <si>
    <t>TRIP11</t>
  </si>
  <si>
    <t>NM_004239.2</t>
  </si>
  <si>
    <t>Homo sapiens thyroid hormone receptor interactor 11 (TRIP11), mRNA</t>
  </si>
  <si>
    <t>4975</t>
  </si>
  <si>
    <t>5648</t>
  </si>
  <si>
    <t>Category</t>
  </si>
  <si>
    <t>Term</t>
  </si>
  <si>
    <t>Benjamini</t>
  </si>
  <si>
    <t>Genes</t>
  </si>
  <si>
    <t>BLOCKS</t>
  </si>
  <si>
    <t>1187</t>
  </si>
  <si>
    <t>1761</t>
  </si>
  <si>
    <t>PCM1</t>
  </si>
  <si>
    <t>NM_006197</t>
  </si>
  <si>
    <t>Homo sapiens pericentriolar material 1 (PCM1), mRNA</t>
  </si>
  <si>
    <t>4943</t>
  </si>
  <si>
    <t>5650</t>
  </si>
  <si>
    <t>PIK3R1</t>
  </si>
  <si>
    <t>NM_181523</t>
  </si>
  <si>
    <t>SDCCAG8, CCDC88C, UTRN, ITSN2, TRIP11, DST</t>
  </si>
  <si>
    <t>COG ONTOLOGY</t>
  </si>
  <si>
    <t>Cell division and chromosome partitioning</t>
  </si>
  <si>
    <t>SDCCAG8, CCDC88C, UTRN, ITSN2, TRIP11, DST, PIK3R1</t>
  </si>
  <si>
    <t>GO Cellular Component</t>
  </si>
  <si>
    <t>GO:0034361~very-low-density lipoprotein particle</t>
  </si>
  <si>
    <t>APOB, APOA1, APOE, APOA5, APOH</t>
  </si>
  <si>
    <t>GO:0034385~triglyceride-rich lipoprotein particle</t>
  </si>
  <si>
    <t>GO:0032994~protein-lipid complex</t>
  </si>
  <si>
    <t>GO:0034358~plasma lipoprotein particle</t>
  </si>
  <si>
    <t>GO:0042627~chylomicron</t>
  </si>
  <si>
    <t>APOB, APOE, APOA5, APOH</t>
  </si>
  <si>
    <t>GO:0005815~microtubule organizing center</t>
  </si>
  <si>
    <t>SDCCAG8, ROCK1, PCNT, SLMAP, NPM1, PCM1, CEP63, IFT88, CTNNB1</t>
  </si>
  <si>
    <t>Homo sapiens chromoboxHomolog 5 (HP1 alphaHomolog, Drosophila) (CBX5), mRNA</t>
  </si>
  <si>
    <t>359</t>
  </si>
  <si>
    <t>ELAVL1</t>
  </si>
  <si>
    <t>NM_001419</t>
  </si>
  <si>
    <t>Homo sapiens ELAV (embryonic lethal, abnormal vision, Drosophila)-like 1 (Hu antigen R) (ELAVL1), mRNA</t>
  </si>
  <si>
    <t>683</t>
  </si>
  <si>
    <t>1121</t>
  </si>
  <si>
    <t>466</t>
  </si>
  <si>
    <t>1076</t>
  </si>
  <si>
    <t>FN1</t>
  </si>
  <si>
    <t>NM_212475</t>
  </si>
  <si>
    <t>IFT88</t>
  </si>
  <si>
    <t>NM_175605</t>
  </si>
  <si>
    <t>Homo sapiens intraflagellar transport 88Homolog (Chlamydomonas) (IFT88), transcript variant 1, mRNA</t>
  </si>
  <si>
    <t>1641</t>
  </si>
  <si>
    <t>2130</t>
  </si>
  <si>
    <t>210</t>
  </si>
  <si>
    <t>634</t>
  </si>
  <si>
    <t>HCV-NS5A-4</t>
  </si>
  <si>
    <t>APOE</t>
  </si>
  <si>
    <t>NM_000041</t>
  </si>
  <si>
    <t>TF, C4A, C3, NUCB1, APOB, LOC100133511, APOA1, APOE, FGB, NUCB2, APOA5, CFH, APOH, FN1</t>
  </si>
  <si>
    <t>GO:0015630~microtubule cytoskeleton</t>
  </si>
  <si>
    <t>SDCCAG8, ROCK1, PCNT, SLMAP, NPM1, PCM1, CEP63, DST, IFT88, CTNNB1, MYCBP2</t>
  </si>
  <si>
    <t>GO:0044421~extracellular region part</t>
  </si>
  <si>
    <t>TF, C4A, C3, NID1, NUCB1, APOB, APOA1, LOC100133511, APOE, FGB, APOA5, NUCB2, CFH, APOH, DST, FN1</t>
  </si>
  <si>
    <t>GO:0005793~ER-Golgi intermediate compartment</t>
  </si>
  <si>
    <t>NUCB1, NUCB2, PDIA6, FN1</t>
  </si>
  <si>
    <t>GO:0005856~cytoskeleton</t>
  </si>
  <si>
    <t>SDCCAG8, ROCK1, PCNT, UTRN, IQGAP2, CALCOCO2, CEP63, PCM1, TPM4, CTNNB1, MYCBP2, SLMAP, NPM1, MYH14, TRIP11, IFT88, DST, SPTAN1</t>
  </si>
  <si>
    <t>GO:0016607~nuclear speck</t>
  </si>
  <si>
    <t>DDX3X, NPM1, GATAD2A, WBP11, ZNF638</t>
  </si>
  <si>
    <t>GO Molecular Function</t>
  </si>
  <si>
    <t>GO:0008201~heparin binding</t>
  </si>
  <si>
    <t>Homo sapiens fibronectin 1 (FN1), transcript variant 5, mRNA</t>
  </si>
  <si>
    <t>6371</t>
  </si>
  <si>
    <t>6970</t>
  </si>
  <si>
    <t>1304</t>
  </si>
  <si>
    <t>1952</t>
  </si>
  <si>
    <t>1622</t>
  </si>
  <si>
    <t>2089</t>
  </si>
  <si>
    <t>2762</t>
  </si>
  <si>
    <t>APOB, APOE, APOA5, APOH, HRG, SERPIND1, FN1</t>
  </si>
  <si>
    <t>GO:0070325~lipoprotein receptor binding</t>
  </si>
  <si>
    <t>APOB, APOA1, APOE, APOA5</t>
  </si>
  <si>
    <t>GO:0005539~glycosaminoglycan binding</t>
  </si>
  <si>
    <t>GO:0001871~pattern binding</t>
  </si>
  <si>
    <t>GO:0030247~polysaccharide binding</t>
  </si>
  <si>
    <t>GO:0005543~phospholipid binding</t>
  </si>
  <si>
    <t>APOB, APOA1, SNX14, APOE, APOA5, APOH, PIK3R1</t>
  </si>
  <si>
    <t>INTERPRO</t>
  </si>
  <si>
    <t>IPR013326:Apolipoprotein/apolipophorin</t>
  </si>
  <si>
    <t>APOA1, APOE, APOA5</t>
  </si>
  <si>
    <t>IPR000074:Apolipoprotein A1/A4/E</t>
  </si>
  <si>
    <t>PANTHER_FAMILY</t>
  </si>
  <si>
    <t>PTHR18976~APOLIPOPROTEIN</t>
  </si>
  <si>
    <t>PANTHER_MF_ALL</t>
  </si>
  <si>
    <t>ROCK1</t>
  </si>
  <si>
    <t>PF01442:Apolipoprotein A1/A4/E domain</t>
  </si>
  <si>
    <t>PF01442:Apolipoprotein</t>
  </si>
  <si>
    <t>Keywords</t>
  </si>
  <si>
    <t>plasma</t>
  </si>
  <si>
    <t>TF, APOB, LOC100133511, APOA1, C4A, C3, APOE, FGB, MST1, APOH, SERPIND1, FN1</t>
  </si>
  <si>
    <t>phosphoprotein</t>
  </si>
  <si>
    <t>Homo sapiens Rho-associated, coiled-coil containing protein kinase 1 (ROCK1), mRNA</t>
  </si>
  <si>
    <t>3242</t>
  </si>
  <si>
    <t>3875</t>
  </si>
  <si>
    <t>HCV-NS5B-3</t>
  </si>
  <si>
    <t>RLF</t>
  </si>
  <si>
    <t>NM_012421</t>
  </si>
  <si>
    <t>750</t>
  </si>
  <si>
    <t>APOB</t>
  </si>
  <si>
    <t>NM_000384.2</t>
  </si>
  <si>
    <t>Homo sapiens apolipoprotein B (including Ag(x) antigen) (APOB), mRNA</t>
  </si>
  <si>
    <t>12974</t>
  </si>
  <si>
    <t>13653</t>
  </si>
  <si>
    <t>HCV-CORE-1</t>
  </si>
  <si>
    <t>DDX3X</t>
  </si>
  <si>
    <t>NM_001356.3</t>
  </si>
  <si>
    <t>COPS2, TSG101, COPS3, UTRN, PDIA6, IQGAP2, ZNF638, ITSN2, CBX5, CTNNB1, N4BP2L2, APOB, APOA1, CUL7, APOE, SLMAP, ANKRD50, DDX24, APOA5, RBM10, GOLGA2, GATM, ROCK1, CCDC88C, KTN1, OPTN, PCM1, FAM123B, NUCB1, EIF4G2, NUCB2, DST, TF, C3, WBP11, CIC, TCF7L2, TPM4, MYCBP2, ATXN2L, LOC100133511, CCDC66, AGGF1, DDX3X, GORASP2, NPM1, GATAD2A, TRIP11, HSPA8, PIK3R1, FN1, PCNT, ELAVL1, DDX5, EHMT2, RLF, MPHOSPH9, SRFBP1, PHF14, SERPIND1, MYH14, SMC1A, SCP2, SPTAN1, ADAR</t>
  </si>
  <si>
    <t>coiled coil</t>
  </si>
  <si>
    <t>SDCCAG8, STX8, TSG101, CALCOCO2, WBP11, ITSN2, TPM4, N4BP2L2, CCDC66, RILPL2, AGGF1, FGB, SLMAP, APOA5, GATAD2A, TRIP11, GOLGA2, ROCK1, CCDC88C, PCNT, KTN1, OPTN, CEP63, PCM1, TRIM62, NUCB1, MPHOSPH9, SRFBP1, MYH14, SMC1A, DST</t>
  </si>
  <si>
    <t>polymorphism</t>
  </si>
  <si>
    <t>IPB002017:Spectrin repeat</t>
  </si>
  <si>
    <t>SESTD1, UTRN, DST, SPTAN1</t>
  </si>
  <si>
    <t>COG NAME</t>
  </si>
  <si>
    <t>COG1196: Smc; Chromosome segregation ATPases</t>
  </si>
  <si>
    <t>SPG7, TSG101, GREB1, HMGCR, GPR81, UTRN, IQGAP2, PDIA6, ZNF638, ITSN2, CTNNB1, N4BP2L2, APOB, APOA1, CUL7, APOE, APOA5, DDX24, APOH, CFH, RBM10, GOLGA2, ROCK1, GATM, C4A, CCDC88C, KTN1, OPTN, PCM1, FAM123B, NUCB1, EIF4G2, TNFRSF10B, NUCB2, DST, IFT88, GATC, TF, SDCCAG8, GLRX5, C3, MST1, CALCOCO2, CIC, TCF7L2, TPM4, MYCBP2, LOC100133511, CCDC66, DDX3X, AGGF1, FGB, GORASP2, RNASET2, GATAD2A, EIF3L, HRG, FBXO3, TRIP11, HSPA8, PIK3R1, FN1, SESTD1, PCNT, NID1, CEP63, DDX5, EHMT2, RLF, MPHOSPH9, PHF14, MYH14, SERPIND1, SMC1A, SCP2, ADAR, SPTAN1</t>
  </si>
  <si>
    <t>heparin-binding</t>
  </si>
  <si>
    <t>APOB, APOE, APOH, HRG, SERPIND1, FN1</t>
  </si>
  <si>
    <t>cytoplasm</t>
  </si>
  <si>
    <t>COPS2, SDCCAG8, TSG101, COPS3, UTRN, CALCOCO2, WBP11, ITSN2, TPM4, CTNNB1, RILPL2, CUL7, DDX3X, AGGF1, SLMAP, EIF3L, TRIP11, HSPA8, GATM, ROCK1, PAIP1, PCNT, ELAVL1, OPTN, CEP63, PCM1, FAM123B, NUCB1, SRFBP1, NUCB2, SCP2, DST, SPTAN1, ADAR</t>
  </si>
  <si>
    <t>chylomicron</t>
  </si>
  <si>
    <t>vldl</t>
  </si>
  <si>
    <t>cytoskeleton</t>
  </si>
  <si>
    <t>Homo sapiens fibronectin 1 (FN1), transcript variant 2, mRNA</t>
  </si>
  <si>
    <t>4062</t>
  </si>
  <si>
    <t>APOA1, APOE, APOA5, APOH</t>
  </si>
  <si>
    <t>GO:0005813~centrosome</t>
  </si>
  <si>
    <t>SDCCAG8, ROCK1, PCNT, SLMAP, NPM1, PCM1, CEP63, CTNNB1</t>
  </si>
  <si>
    <t>GO:0005615~extracellular space</t>
  </si>
  <si>
    <t>GO:0034364~high-density lipoprotein particle</t>
  </si>
  <si>
    <t>COPS2, SPG7, GREB1, TSG101, HMGCR, PDIA6, IQGAP2, ZNF638, ITSN2, CTNNB1, N4BP2L2, SLMAP, CFH, RBM10, GOLGA2, GATM, CCDC88C, KTN1, OPTN, PCM1, FAM123B, EIF4G2, TNFRSF10B, ZNF195, NUCB2, IFT88, DST, SDCCAG8, SNX14, TCF7L2, TPM4, MYCBP2, ATXN2L, CCDC66, AGGF1, RNASET2, GORASP2, NPM1, GATAD2A, FBXO3, PIK3R1, HSPA8, FN1, PAIP1, NID1, EHMT2, CEP63, MPHOSPH9, PHF14, MYH14, SCP2, SPTAN1, ADAR</t>
  </si>
  <si>
    <t>isopeptide bond</t>
  </si>
  <si>
    <t>CUL7, SNX14, NPM1, KTN1, DST, TCF7L2, FN1, ADAR</t>
  </si>
  <si>
    <t>atherosclerosis</t>
  </si>
  <si>
    <t>APOB, APOA1, APOE</t>
  </si>
  <si>
    <t>sulfation</t>
  </si>
  <si>
    <t>C4A, NID1, SERPIND1, FN1</t>
  </si>
  <si>
    <t>ubl conjugation</t>
  </si>
  <si>
    <t>CUL7, SNX14, TSG101, NPM1, KTN1, DST, TCF7L2, PIK3R1, CTNNB1, ADAR</t>
  </si>
  <si>
    <t>Genotype 1A</t>
  </si>
  <si>
    <t>1A</t>
  </si>
  <si>
    <t>BIOCARTA</t>
  </si>
  <si>
    <t>h_ceramidePathway:Ceramide_Signaling_Pathway</t>
  </si>
  <si>
    <t>TRAF2, HIST4H4, RSF1, DICER1, SNRPD1, PML, TBP, CALR, SRC, APOB, FGG, APOA2, APOA1, PRMT5, CASP8, NPM1, SCARB1, FAS, HIST3H2BB, HSP90AA1, CCNH, TP53, SMAD3, FADD, BAX, IPO5, EIF2AK3</t>
  </si>
  <si>
    <t>GO:0012501~programmed_cell_death</t>
  </si>
  <si>
    <t>TRAF2, FKBP8, LTBR, MCL1, CIDEB, TP53, PML, SMAD3, RAF1, FADD, STAT1, TP73, TRADD, RTN3, BAX, LCK, TICAM1, CASP8, PSME3, FAS, EIF2AK2, EIF2AK3</t>
  </si>
  <si>
    <t>GO:0006915~apoptosis</t>
  </si>
  <si>
    <t>GO:0016265~death</t>
  </si>
  <si>
    <t>GO:0008219~cell_death</t>
  </si>
  <si>
    <t>GO:0007242~intracellular_signaling_cascade</t>
  </si>
  <si>
    <t>MF00088:Apolipoprotein</t>
  </si>
  <si>
    <t>PFAM</t>
  </si>
  <si>
    <t>TRAF2, FKBP8, HIST4H4, TBK1, PTPLAD1, PML, CALR, SRC, APOA1, TICAM1, CSK, LYN, PIK3CB, RXRA, CIDEB, TP53, RAF1, STAT1, TP73, STAT3, CLEC4M, FYN, CD209, CD81, RAB5A, JAK1, IRF3, ERC1, EIF2AK3</t>
  </si>
  <si>
    <t>GO:0042981~regulation_of_apoptosis</t>
  </si>
  <si>
    <t>TRAF2, MCL1, RXRA, CIDEB, TP53, PML, SMAD3, FADD, CALR, STAT1, TP73, SRC, TRADD, MYD88, BAX, LCK, TICAM1, CASP8, NPM1, PSME3, FAS, HSPA5, EIF2AK3</t>
  </si>
  <si>
    <t>Homo sapiens rearranged L-myc fusion (RLF), mRNA</t>
  </si>
  <si>
    <t>34</t>
  </si>
  <si>
    <t>790</t>
  </si>
  <si>
    <t>UTRN</t>
  </si>
  <si>
    <t>NM_007124</t>
  </si>
  <si>
    <t>Homo sapiens utrophin (UTRN), mRNA</t>
  </si>
  <si>
    <t>1049</t>
  </si>
  <si>
    <t>1799</t>
  </si>
  <si>
    <t>HCV-NS5B-FL</t>
  </si>
  <si>
    <t>3552</t>
  </si>
  <si>
    <t>3804</t>
  </si>
  <si>
    <t>GO:0070271~protein_complex_biogenesis</t>
  </si>
  <si>
    <t>TRAF2, HSP90AA1, RSF1, CCNH, TP53, PML, SMAD3, FADD, TBP, CALR, SRC, FGG, BAX, IPO5, NPM1, CASP8, FAS, EIF2AK3</t>
  </si>
  <si>
    <t>GO:0006461~protein_complex_assembly</t>
  </si>
  <si>
    <t>GO:0044093~positive_regulation_of_molecular_function</t>
  </si>
  <si>
    <t>TRAF2, PIK3CB, PTPLAD1, TP53, PML, SMAD3, STAT1, APOA1, MYD88, BAX, LCK, TICAM1, NPM1, CD81, PSME3, SCARB1, PPP2R4, ERC1, EIF2AK3</t>
  </si>
  <si>
    <t>TSG101, COPS3, IQGAP2, WBP11, TPM4, MYCBP2, APOB, ATXN2L, DDX3X, AGGF1, SLMAP, NPM1, DDX24, EIF3L, RBM10, PIK3R1, HSPA8, ROCK1, GATM, EHMT2, DDX5, PCM1, EIF4G2, ZNF195, MYH14, SMC1A, SCP2, SPTAN1</t>
  </si>
  <si>
    <t>hdl</t>
  </si>
  <si>
    <t>lipid binding</t>
  </si>
  <si>
    <t>APOB, APOA1, APOE, APOH</t>
  </si>
  <si>
    <t>lipid transport</t>
  </si>
  <si>
    <t>APOB, APOA1, APOE, APOA5, SCP2</t>
  </si>
  <si>
    <t>alternative splicing</t>
  </si>
  <si>
    <t>FKBP8, LTBR, VAPA, LYN, TBK1, FADD, SRC, TRADD, IKBKE, MYD88, CASP8, LCK, TICAM1</t>
  </si>
  <si>
    <t>GO:0010627~regulation_of_protein_kinase_cascade</t>
  </si>
  <si>
    <t>IKBKE, MYD88, LTBR, LYN, VAPA, TBK1, PTPLAD1, TICAM1, CASP8, FADD, TP73, TRADD</t>
  </si>
  <si>
    <t>GO:0043281~regulation_of_caspase_activity</t>
  </si>
  <si>
    <t>BAX, LCK, PML, TP53, SMAD3, HSPA5, STAT1, EIF2AK3</t>
  </si>
  <si>
    <t>GO:0052548~regulation_of_endopeptidase_activity</t>
  </si>
  <si>
    <t>GO:0006919~activation_of_caspase_activity</t>
  </si>
  <si>
    <t>BAX, LCK, PML, TP53, SMAD3, STAT1, EIF2AK3</t>
  </si>
  <si>
    <t>GO:0012502~induction_of_programmed_cell_death</t>
  </si>
  <si>
    <t>TP53, PML, CIDEB, SMAD3, FADD, STAT1, TP73, TRADD, BAX, CASP8, LCK, TICAM1, FAS</t>
  </si>
  <si>
    <t>GO:0034622~cellular_macromolecular_complex_assembly</t>
  </si>
  <si>
    <t>HIST4H4, RSF1, HSP90AA1, DICER1, SNRPD1, SMAD3, CALR, SRC, FGG, PRMT5, NPM1, IPO5, HIST3H2BB</t>
  </si>
  <si>
    <t>GO:0052547~regulation_of_peptidase_activity</t>
  </si>
  <si>
    <t>GO:0010740~positive_regulation_of_protein_kinase_cascade</t>
  </si>
  <si>
    <t>IKBKE, MYD88, LTBR, LYN, VAPA, TBK1, TICAM1, CASP8, FADD, TRADD</t>
  </si>
  <si>
    <t>SDCCAG8, ROCK1, PCNT, UTRN, CALCOCO2, CEP63, PCM1, TPM4, CTNNB1, SLMAP, DST, TRIP11, SPTAN1</t>
  </si>
  <si>
    <t>disease mutation</t>
  </si>
  <si>
    <t>TF, SPG7, C4A, C3, OPTN, CTNNB1, FAM123B, APOB, APOA1, LOC100133511, CUL7, AGGF1, APOE, FGB, APOA5, CFH, SERPIND1, MYH14, SMC1A, PIK3R1, ADAR, FN1</t>
  </si>
  <si>
    <t>acetylation</t>
  </si>
  <si>
    <t>GO:0065003~macromolecular_complex_assembly</t>
  </si>
  <si>
    <t>TRAF2, HIST4H4, RSF1, DICER1, SNRPD1, PML, TBP, CALR, SRC, APOB, FGG, APOA2, APOA1, PRMT5, CASP8, NPM1, FAS, HIST3H2BB, HSP90AA1, CCNH, TP53, SMAD3, FADD, BAX, IPO5, EIF2AK3</t>
  </si>
  <si>
    <t>GO:0043933~macromolecular_complex_subunit_organization</t>
  </si>
  <si>
    <t>GO:0010033~response_to_organic_substance</t>
  </si>
  <si>
    <t>PPARA, RBP4, HSP90AA1, MCL1, LYN, RXRA, DICER1, PML, SMAD3, STAT1, SRC, STAT3, APOA2, APOB, MYD88, FYN, TICAM1, CASP8, IRF3, SCARB1, FAS, EIF2AK2, EIF2AK3</t>
  </si>
  <si>
    <t>GO:0051345~positive_regulation_of_hydrolase_activity</t>
  </si>
  <si>
    <t>APOA1, BAX, LCK, PML, TP53, SMAD3, PPP2R4, STAT1, EIF2AK3</t>
  </si>
  <si>
    <t>GO:0048002~antigen_processing_and_presentation_of_peptide_antigen</t>
  </si>
  <si>
    <t>CD209, HLA-A, HLA-E, CALR, CLEC4M</t>
  </si>
  <si>
    <t>GO:0042592~homeostatic_process</t>
  </si>
  <si>
    <t>RBP4, LYN, MCL1, PIK3CB, TP53, CALR, STAT3, APOA2, APOB, APOA1, BAX, LCK, MT2A, NPM1, LTF, SCARB1, FAS</t>
  </si>
  <si>
    <t>GO:0010604~positive_regulation_of_macromolecule_metabolic_process</t>
  </si>
  <si>
    <t>PPARA, RSF1, LYN, CCNH, RXRA, TP53, PML, SMAD3, TBP, CALR, TP73, STAT3, CDK2, APOA2, TICAM1, CD81, PSME3, PPP2R4</t>
  </si>
  <si>
    <t>GO:0051098~regulation_of_binding</t>
  </si>
  <si>
    <t>RSF1, MYD88, BAX, TICAM1, NPM1, SMAD3, ERC1, EIF2AK3</t>
  </si>
  <si>
    <t>GO:0042127~regulation_of_cell_proliferation</t>
  </si>
  <si>
    <t>RBP4, CREB3, LYN, RXRA, TP53, PML, SMAD3, STAT1, CALR, CDK2, MYD88, BAX, TICAM1, NPM1, CD81, CSK, EIF2AK2</t>
  </si>
  <si>
    <t>GO:0034381~lipoprotein_particle_clearance</t>
  </si>
  <si>
    <t>FGG, LYN, PIK3CB, FYN, BAX, LCK, TICAM1, TP53, SMAD3, FAS</t>
  </si>
  <si>
    <t>GO:0048878~chemical_homeostasis</t>
  </si>
  <si>
    <t>RBP4, PIK3CB, TP53, CALR, STAT3, APOB, APOA2, APOA1, BAX, MT2A, LCK, LTF, SCARB1</t>
  </si>
  <si>
    <t>GO:0006468~protein_amino_acid_phosphorylation</t>
  </si>
  <si>
    <t>LYN, PIK3CB, TBK1, PTPLAD1, HCK, PML, PKN2, RAF1, STAT1, CDK2, SRC, IKBKE, FYN, LCK, CD81, JAK1, CSK, EIF2AK2, ERC1, EIF2AK3</t>
  </si>
  <si>
    <t>GO:0016310~phosphorylation</t>
  </si>
  <si>
    <t>LYN, PIK3CB, TBK1, PTPLAD1, HCK, PKN2, PML, RAF1, STAT1, CDK2, SRC, NDUFV3, IKBKE, COX3, FYN, COX2, LCK, CD81, JAK1, CSK, EIF2AK2, ERC1, EIF2AK3</t>
  </si>
  <si>
    <t>GO:0010941~regulation_of_cell_death</t>
  </si>
  <si>
    <t>GO:0043067~regulation_of_programmed_cell_death</t>
  </si>
  <si>
    <t>GO:0043123~positive_regulation_of_I-kappaB_kinase/NF-kappaB_cascade</t>
  </si>
  <si>
    <t>GO:0006793~phosphorus_metabolic_process</t>
  </si>
  <si>
    <t>GO:0043122~regulation_of_I-kappaB_kinase/NF-kappaB_cascade</t>
  </si>
  <si>
    <t>GO:0009967~positive_regulation_of_signal_transduction</t>
  </si>
  <si>
    <t>GO:0018212~peptidyl-tyrosine_modification</t>
  </si>
  <si>
    <t>GO:0051346~negative_regulation_of_hydrolase_activity</t>
  </si>
  <si>
    <t>APOA2, APOA1, TP53, PPP2R4, HSPA5</t>
  </si>
  <si>
    <t>GO:0001836~release_of_cytochrome_c_from_mitochondria</t>
  </si>
  <si>
    <t>BAX, TP53, SMAD3, TP73</t>
  </si>
  <si>
    <t>GO:0032268~regulation_of_cellular_protein_metabolic_process</t>
  </si>
  <si>
    <t>APOA1, LYN, PTPLAD1, BAX, EIF4A2, CD81, PML, PPP2R4, PSME3, CALR, EIF2AK3, TP73</t>
  </si>
  <si>
    <t>GO:0008629~induction_of_apoptosis_by_intracellular_signals</t>
  </si>
  <si>
    <t>BAX, CIDEB, PML, TP53, TP73</t>
  </si>
  <si>
    <t>GO:0010608~posttranscriptional_regulation_of_gene_expression</t>
  </si>
  <si>
    <t>APOA2, APOA1, EIF4A2, DICER1, PML, SMAD3, CALR, EIF2AK3</t>
  </si>
  <si>
    <t>GO:0034384~high-density_lipoprotein_particle_clearance</t>
  </si>
  <si>
    <t>APOA2, APOA1, SCARB1</t>
  </si>
  <si>
    <t>GO:0019062~virion_attachment_to_host_cell_surface_receptor</t>
  </si>
  <si>
    <t>CD209, CD81, CLEC4M</t>
  </si>
  <si>
    <t>GO:0006913~nucleocytoplasmic_transport</t>
  </si>
  <si>
    <t>IPO5, NPM1, PML, TP53, CALR, HNRNPA1, KPNA1</t>
  </si>
  <si>
    <t>GO:0051169~nuclear_transport</t>
  </si>
  <si>
    <t>GO:0022415~viral_reproductive_process</t>
  </si>
  <si>
    <t>CREB3, CD209, CD81, SMAD3, CLEC4M</t>
  </si>
  <si>
    <t>GO:0031399~regulation_of_protein_modification_process</t>
  </si>
  <si>
    <t>GO:0006917~induction_of_apoptosis</t>
  </si>
  <si>
    <t>TRAF2, PIK3CB, PTPLAD1, TP53, PML, SMAD3, STAT1, APOA1, BAX, LCK, NPM1, CD81, PSME3, SCARB1, PPP2R4, EIF2AK3</t>
  </si>
  <si>
    <t>GO:0010952~positive_regulation_of_peptidase_activity</t>
  </si>
  <si>
    <t>GO:0043280~positive_regulation_of_caspase_activity</t>
  </si>
  <si>
    <t>GO:0007249~I-kappaB_kinase/NF-kappaB_cascade</t>
  </si>
  <si>
    <t>TRAF2, TBK1, PTPLAD1, TICAM1, IRF3, ERC1, STAT1</t>
  </si>
  <si>
    <t>GO:0034621~cellular_macromolecular_complex_subunit_organization</t>
  </si>
  <si>
    <t>GO:0010647~positive_regulation_of_cell_communication</t>
  </si>
  <si>
    <t>GO:0043085~positive_regulation_of_catalytic_activity</t>
  </si>
  <si>
    <t>TRAF2, BAX, CASP8, RAF1, FADD, TRADD</t>
  </si>
  <si>
    <t>EC_NUMBER</t>
  </si>
  <si>
    <t>2.7.10.2</t>
  </si>
  <si>
    <t>LYN, FYN, HCK, LCK, JAK1, CSK, SRC</t>
  </si>
  <si>
    <t>GO Biological Process</t>
  </si>
  <si>
    <t>APOA2, APOA1, BAX, LCK, PML, TP53, SMAD3, PPP2R4, HSPA5, STAT1, EIF2AK3, TBC1D20</t>
  </si>
  <si>
    <t>GO:0043331~response_to_dsRNA</t>
  </si>
  <si>
    <t>DICER1, TICAM1, SMAD3, IRF3, STAT1</t>
  </si>
  <si>
    <t>GO:0051173~positive_regulation_of_nitrogen_compound_metabolic_process</t>
  </si>
  <si>
    <t>PPARA, RSF1, HSP90AA1, CCNH, RXRA, TP53, SMAD3, TBP, CALR, TP73, STAT3, CDK2, TICAM1</t>
  </si>
  <si>
    <t>GO:0006984~ER-nuclear_signaling_pathway</t>
  </si>
  <si>
    <t>GO:0042110~T_cell_activation</t>
  </si>
  <si>
    <t>FYN, BAX, LCK, TP53, SMAD3, FAS</t>
  </si>
  <si>
    <t>GO:0010557~positive_regulation_of_macromolecule_biosynthetic_process</t>
  </si>
  <si>
    <t>PPARA, RSF1, CCNH, RXRA, TP53, SMAD3, TBP, CALR, TP73, STAT3, CDK2, APOA2, TICAM1</t>
  </si>
  <si>
    <t>GO:0006983~ER_overload_response</t>
  </si>
  <si>
    <t>TP53, HSPA5, EIF2AK3</t>
  </si>
  <si>
    <t>GO:0033554~cellular_response_to_stress</t>
  </si>
  <si>
    <t>LYN, CCNH, PTPLAD1, BAX, RXRA, CIDEB, PML, TP53, HSPA5, EIF2AK2, EIF2AK3, TP73</t>
  </si>
  <si>
    <t>GO:0051174~regulation_of_phosphorus_metabolic_process</t>
  </si>
  <si>
    <t>TRAF2, APOA1, LYN, PIK3CB, PTPLAD1, BAX, CD81, NPM1, SMAD3, PPP2R4, TP73</t>
  </si>
  <si>
    <t>GO:0019220~regulation_of_phosphate_metabolic_process</t>
  </si>
  <si>
    <t>GO:0032496~response_to_lipopolysaccharide</t>
  </si>
  <si>
    <t>MYD88, TICAM1, IRF3, SCARB1, STAT1</t>
  </si>
  <si>
    <t>GO:0030301~cholesterol_transport</t>
  </si>
  <si>
    <t>GO:0015918~sterol_transport</t>
  </si>
  <si>
    <t>GO:0051099~positive_regulation_of_binding</t>
  </si>
  <si>
    <t>MYD88, TICAM1, NPM1, ERC1, EIF2AK3</t>
  </si>
  <si>
    <t>APOA2, APOB, APOA1, SCARB1</t>
  </si>
  <si>
    <t>GO:0001775~cell_activation</t>
  </si>
  <si>
    <t>GO:0008283~cell_proliferation</t>
  </si>
  <si>
    <t>RBP4, APOA1, FYN, PRMT5, BAX, RXRA, CD81, TP53, RAF1, SCARB1, BIN1, SRC</t>
  </si>
  <si>
    <t>GO:0006457~protein_folding</t>
  </si>
  <si>
    <t>PFDN2, APOA2, FKBP8, HSP90AA1, PPIB, PFDN5, CALR, CANX</t>
  </si>
  <si>
    <t>GO:0031328~positive_regulation_of_cellular_biosynthetic_process</t>
  </si>
  <si>
    <t>PPARA, RSF1, HSP90AA1, CCNH, RXRA, TP53, SMAD3, TBP, CALR, TP73, STAT3, CDK2, APOA2, TICAM1, NPM1</t>
  </si>
  <si>
    <t>GO:0043065~positive_regulation_of_apoptosis</t>
  </si>
  <si>
    <t>TRAF2, RXRA, CIDEB, TP53, PML, SMAD3, FADD, STAT1, TP73, SRC, TRADD, BAX, TICAM1, CASP8, LCK, FAS</t>
  </si>
  <si>
    <t>GO:0043068~positive_regulation_of_programmed_cell_death</t>
  </si>
  <si>
    <t>GO:0010942~positive_regulation_of_cell_death</t>
  </si>
  <si>
    <t>TRAF2, CASP8, SMAD3, FADD, FAS, TRADD</t>
  </si>
  <si>
    <t>GO:0006796~phosphate_metabolic_process</t>
  </si>
  <si>
    <t>PPARA, LYN, PIK3CB, RXRA, SMAD3, TP73, STAT3, APOA2, FGG, MYD88, BAX, TICAM1, SCARB1</t>
  </si>
  <si>
    <t>GO:0009891~positive_regulation_of_biosynthetic_process</t>
  </si>
  <si>
    <t>GO Cellular Compartment</t>
  </si>
  <si>
    <t>GO:0005829~cytosol</t>
  </si>
  <si>
    <t>TRAF2, TBK1, SNRPD1, CALR, SRC, MYD88, CASP8, TICAM1, NPM1, HSPA5, FAS, CSK, EEF1A1, HSP90AA1, LYN, CREB3, PIK3CB, CIDEB, TP53, SMAD3, RAF1, FADD, CDK2, TRADD, PFDN2, FYN, PFDN5, BAX, EIF4A2, LCK, IRF3, ERC1, KPNA1</t>
  </si>
  <si>
    <t>GO:0031974~membrane-enclosed_lumen</t>
  </si>
  <si>
    <t>HIST4H4, MCL1, SNRPD1, PML, TBP, CALR, RTN3, APOB, FGG, APOA2, APOA1, HNRNPK, DDX3X, CASP8, NPM1, HSPA5, PITX1, LYN, CCNH, YY1, TP53, SMAD3, SSB, STAT1, NCL, HNRNPA1, STAT3, CDK2, TUT1, PPIB, C1QBP, IPO5, IRF3, KPNA1</t>
  </si>
  <si>
    <t>GO:0043233~organelle_lumen</t>
  </si>
  <si>
    <t>HIST4H4, MCL1, SNRPD1, PML, TBP, CALR, RTN3, APOB, FGG, APOA2, APOA1, HNRNPK, DDX3X, CASP8, NPM1, HSPA5, PITX1, CCNH, YY1, TP53, SMAD3, SSB, STAT1, NCL, HNRNPA1, STAT3, CDK2, TUT1, PPIB, C1QBP, IPO5, IRF3, KPNA1</t>
  </si>
  <si>
    <t>GO:0070013~intracellular_organelle_lumen</t>
  </si>
  <si>
    <t>HIST4H4, MCL1, SNRPD1, PML, TBP, CALR, RTN3, APOB, APOA2, APOA1, HNRNPK, DDX3X, CASP8, NPM1, HSPA5, PITX1, CCNH, YY1, TP53, SMAD3, SSB, STAT1, NCL, HNRNPA1, STAT3, CDK2, TUT1, PPIB, C1QBP, IPO5, IRF3, KPNA1</t>
  </si>
  <si>
    <t>GO:0031981~nuclear_lumen</t>
  </si>
  <si>
    <t>APOA1, LYN, PTPLAD1, BAX, CD81, PML, PPP2R4, PSME3, TP73</t>
  </si>
  <si>
    <t>GO:0048584~positive_regulation_of_response_to_stimulus</t>
  </si>
  <si>
    <t>TRAF2, MYD88, CREB3, LYN, FYN, TICAM1, SMAD3, SRC</t>
  </si>
  <si>
    <t>GO:0016044~membrane_organization</t>
  </si>
  <si>
    <t>HSP90AA1, VAPA, CD209, HCK, BAX, RAB5A, TP53, SCARB1, BIN1, CLEC4M</t>
  </si>
  <si>
    <t>GO:0051259~protein_oligomerization</t>
  </si>
  <si>
    <t>BAX, NPM1, CASP8, TP53, FADD, FAS, EIF2AK3</t>
  </si>
  <si>
    <t>GO:0007243~protein_kinase_cascade</t>
  </si>
  <si>
    <t>TRAF2, PIK3CB, TBK1, PTPLAD1, STAT1, SRC, STAT3, FYN, CD81, TICAM1, JAK1, IRF3, ERC1</t>
  </si>
  <si>
    <t>TRAF2, FKBP8, LTBR, MCL1, CIDEB, TP53, PML, SMAD3, RAF1, FADD, TBP, STAT1, TP73, TRADD, RTN3, BAX, LCK, TICAM1, CASP8, PSME3, FAS, EIF2AK2, EIF2AK3</t>
  </si>
  <si>
    <t>MYD88, MCL1, CASP8, PML, STAT1, STAT3, SRC</t>
  </si>
  <si>
    <t>GO:0051336~regulation_of_hydrolase_activity</t>
  </si>
  <si>
    <t>PPARA, RSF1, RXRA, DICER1, TP53, PML, SMAD3, CALR, STAT3, BAX, NPM1, PSME3, PPP2R4, EIF2AK3</t>
  </si>
  <si>
    <t>TP53, PML, SSB, STAT1, HNRNPA1, NCL, STAT3, RTN3, TUT1, HNRNPK, IPO5, NPM1, CASP8, PITX1</t>
  </si>
  <si>
    <t>GO:0005783~endoplasmic_reticulum</t>
  </si>
  <si>
    <t>FKBP8, CAMLG, CREB3, VAPA, TP53, OAS1, CALR, CANX, RTN3, APOA2, APOB, APOA1, PPIB, BAX, HSPA5, EIF2AK3</t>
  </si>
  <si>
    <t>GO:0005740~mitochondrial_envelope</t>
  </si>
  <si>
    <t>NDUFV3, FKBP8, COX3, MCL1, LYN, COX2, FYN, BAX, CASP8, RAF1</t>
  </si>
  <si>
    <t>GO:0042802~identical_protein_binding</t>
  </si>
  <si>
    <t>HSP90AA1, CREB3, ACY3, PML, SMAD3, FADD, CDK2, TRADD, APOA2, APOA1, FYN, BAX, NPM1, CASP8, IRF3, PSME3, PPP2R4, FAS, EIF2AK3</t>
  </si>
  <si>
    <t>GO:0004715~non-membrane_spanning_protein_tyrosine_kinase_activity</t>
  </si>
  <si>
    <t>GO:0019899~enzyme_binding</t>
  </si>
  <si>
    <t>LYN, TP53, PML, SMAD3, UBQLN1, STAT3, TRADD, APOB, APOA1, IPO5, LCK, PPP2R4, FAS, ERC1, BIN1</t>
  </si>
  <si>
    <t>GO:0051082~unfolded_protein_binding</t>
  </si>
  <si>
    <t>PFDN2, HSP90AA1, PPIB, PFDN5, NPM1, HSPA5, CALR, CANX</t>
  </si>
  <si>
    <t>GO:0046983~protein_dimerization_activity</t>
  </si>
  <si>
    <t>HSP90AA1, CREB3, VAPA, MCL1, TP53, PML, SMAD3, STAT3, APOA2, APOB, BAX, NPM1, IRF3, PPP2R4, BIN1</t>
  </si>
  <si>
    <t>GO:0046982~protein_heterodimerization_activity</t>
  </si>
  <si>
    <t>APOA2, APOB, MCL1, VAPA, BAX, NPM1, PML, TP53, PPP2R4, BIN1</t>
  </si>
  <si>
    <t>GO:0004672~protein_kinase_activity</t>
  </si>
  <si>
    <t>CREB3, PRMT5, BAX, NPM1, PML, TP53, SMAD3, CALR, CDK2</t>
  </si>
  <si>
    <t>GO:0051726~regulation_of_cell_cycle</t>
  </si>
  <si>
    <t>GO:0042632~cholesterol_homeostasis</t>
  </si>
  <si>
    <t>GO:0055092~sterol_homeostasis</t>
  </si>
  <si>
    <t>GO:0051806~entry_into_cell_of_other_organism_during_symbiotic_interaction</t>
  </si>
  <si>
    <t>GO:0046718~entry_of_virus_into_host_cell</t>
  </si>
  <si>
    <t>GO:0031663~lipopolysaccharide-mediated_signaling_pathway</t>
  </si>
  <si>
    <t>TICAM1, IRF3, STAT1</t>
  </si>
  <si>
    <t>GO:0044409~entry_into_host</t>
  </si>
  <si>
    <t>GO:0018108~peptidyl-tyrosine_phosphorylation</t>
  </si>
  <si>
    <t>LYN, FYN, JAK1, STAT1, SRC</t>
  </si>
  <si>
    <t>GO:0006955~immune_response</t>
  </si>
  <si>
    <t>IKBKE, MYD88, LTBR, VAPA, TBK1, TICAM1, CASP8, FADD, TRADD</t>
  </si>
  <si>
    <t>GO:0008633~activation_of_pro-apoptotic_gene_products</t>
  </si>
  <si>
    <t>GO:0019882~antigen_processing_and_presentation</t>
  </si>
  <si>
    <t>DICER1, SNRPD1, OAS1, SSB, TSN, CALR, HNRNPA1, NCL, TUT1, HNRNPK, DDX3X, EIF4A2, NPM1, PTBP2, EIF2AK2</t>
  </si>
  <si>
    <t>GO:0030554~adenyl_nucleotide_binding</t>
  </si>
  <si>
    <t>GO:0017076~purine_nucleotide_binding</t>
  </si>
  <si>
    <t>GO:0001882~nucleoside_binding</t>
  </si>
  <si>
    <t>GO:0001883~purine_nucleoside_binding</t>
  </si>
  <si>
    <t>GO:0008035~high-density_lipoprotein_binding</t>
  </si>
  <si>
    <t>GO:0008134~transcription_factor_binding</t>
  </si>
  <si>
    <t>CREB3, YY1, PFDN5, RXRA, NPM1, PML, TP53, SMAD3, IRF3, TBP, SRCAP, STAT3</t>
  </si>
  <si>
    <t>GO:0004713~protein_tyrosine_kinase_activity</t>
  </si>
  <si>
    <t>GO:0042803~protein_homodimerization_activity</t>
  </si>
  <si>
    <t>APOA2, HSP90AA1, CREB3, BAX, NPM1, PML, SMAD3, IRF3, PPP2R4</t>
  </si>
  <si>
    <t>GO:0016563~transcription_activator_activity</t>
  </si>
  <si>
    <t>PPARA, RSF1, CREB3, YY1, RXRA, NPM1, PML, SMAD3, SRCAP, STAT3</t>
  </si>
  <si>
    <t>GO:0017127~cholesterol_transporter_activity</t>
  </si>
  <si>
    <t>APOA2, APOB, APOA1</t>
  </si>
  <si>
    <t>IPR000980:SH2_motif</t>
  </si>
  <si>
    <t>LYN, FYN, HCK, LCK, JAK1, CSK, STAT1, STAT3, SRC</t>
  </si>
  <si>
    <t>IPR017441:Protein_kinase,_ATP_binding_site</t>
  </si>
  <si>
    <t>LYN, TBK1, HCK, PKN2, RAF1, SRC, CDK2, IKBKE, FYN, LCK, JAK1, EIF2AK2, CSK, EIF2AK3</t>
  </si>
  <si>
    <t>IPR000719:Protein_kinase,_core</t>
  </si>
  <si>
    <t>IPR008266:Tyrosine_protein_kinase,_active_site</t>
  </si>
  <si>
    <t>HIST4H4, MCL1, SNRPD1, PML, TBP, RTN3, HNRNPK, DDX3X, CASP8, NPM1, PITX1, CCNH, YY1, TP53, SMAD3, SSB, STAT1, HNRNPA1, NCL, CDK2, STAT3, TUT1, IPO5, IRF3, KPNA1</t>
  </si>
  <si>
    <t>GO:0008637~apoptotic_mitochondrial_changes</t>
  </si>
  <si>
    <t>GO:0005788~endoplasmic_reticulum_lumen</t>
  </si>
  <si>
    <t>APOA2, APOB, APOA1, PPIB, HSPA5, CALR</t>
  </si>
  <si>
    <t>GO:0005654~nucleoplasm</t>
  </si>
  <si>
    <t>HIST4H4, MCL1, CCNH, YY1, TP53, PML, SNRPD1, SMAD3, TBP, HNRNPA1, NCL, CDK2, HNRNPK, DDX3X, NPM1, IRF3, KPNA1</t>
  </si>
  <si>
    <t>GO:0045121~membrane_raft</t>
  </si>
  <si>
    <t>LYN, LCK, CASP8, RAB5A, SCARB1, FADD, SRC</t>
  </si>
  <si>
    <t>GO:0031264~death-inducing_signaling_complex</t>
  </si>
  <si>
    <t>GO:0008630~DNA_damage_response,_signal_transduction_resulting_in_induction_of_apoptosis</t>
  </si>
  <si>
    <t>CIDEB, PML, TP53, TP73</t>
  </si>
  <si>
    <t>GO:0045321~leukocyte_activation</t>
  </si>
  <si>
    <t>LYN, FYN, BAX, LCK, TICAM1, TP53, SMAD3, FAS</t>
  </si>
  <si>
    <t>GO:0034097~response_to_cytokine_stimulus</t>
  </si>
  <si>
    <t>GO:0010605~negative_regulation_of_macromolecule_metabolic_process</t>
  </si>
  <si>
    <t>GO:0005730~nucleolus</t>
  </si>
  <si>
    <t>HSP90AA1, CREB3, PIK3CB, TP53, RAF1, CDK2</t>
  </si>
  <si>
    <t>hsa05016:Huntington's_disease</t>
  </si>
  <si>
    <t>NDUFV3, COX3, CREB3, COX2, BAX, CASP8, TP53, TBP</t>
  </si>
  <si>
    <t>hsa04650:Natural_killer_cell_mediated_cytotoxicity</t>
  </si>
  <si>
    <t>PIK3CB, FYN, LCK, HLA-A, RAF1, FAS, HLA-E</t>
  </si>
  <si>
    <t>PANTHER_BP_ALL</t>
  </si>
  <si>
    <t>BP00179:Apoptosis</t>
  </si>
  <si>
    <t>TRAF2, FKBP8, LTBR, MCL1, PIK3CB, CIDEB, TP53, RAF1, FADD, TP73, STAT3, HNRNPK, BAX, CASP8, JAK1, SCARB1, FAS</t>
  </si>
  <si>
    <t>BP00148:Immunity_and_defense</t>
  </si>
  <si>
    <t>PPARA, TBK1, OAS1, SDC2, SRC, FGG, MYD88, SCARB1, HSPA5, HSP90AA1, CAMLG, LTBR, LYN, HCK, HLA-A, TSN, HLA-E, STAT3, IKBKE, PPIB, C1QBP, FYN, LCK, CD81, IRF3, EIF2AK3</t>
  </si>
  <si>
    <t>BP00207:Cell_cycle_control</t>
  </si>
  <si>
    <t>RSF1, LYN, CCNH, HCK, TP53, TP73, SRC, CDK2, FYN, BAX, LCK, JAK1, CSK</t>
  </si>
  <si>
    <t>BP00281:Oncogenesis</t>
  </si>
  <si>
    <t>MCL1, LYN, HCK, TP53, RAF1, SMAD3, TP73, SRC, STAT3, FYN, BAX, LCK, IRF3</t>
  </si>
  <si>
    <t>BP00111:Intracellular_signaling_cascade</t>
  </si>
  <si>
    <t>TRAF2, CAMLG, LYN, PIK3CB, TBK1, HCK, SMAD3, RAF1, SRC, STAT3, IKBKE, MYD88, FYN, PRMT5, LCK, RAB5A, JAK1, CSK</t>
  </si>
  <si>
    <t>BP00062:Protein_folding</t>
  </si>
  <si>
    <t>PFDN2, FKBP8, HSP90AA1, PPIB, PFDN5, HSPA5, CALR, CANX</t>
  </si>
  <si>
    <t>BP00004:Carbohydrate_transport</t>
  </si>
  <si>
    <t>LYN, FYN, HCK, LCK, SRC</t>
  </si>
  <si>
    <t>BP00265:Oncogene</t>
  </si>
  <si>
    <t>LYN, TBK1, CCNH, HCK, PKN2, RAF1, SRC, CDK2, IKBKE, FYN, LCK, JAK1, EIF2AK2, CSK, EIF2AK3</t>
  </si>
  <si>
    <t>GO:0000166~nucleotide_binding</t>
  </si>
  <si>
    <t>GO:0009617~response_to_bacterium</t>
  </si>
  <si>
    <t>MYD88, HCK, TICAM1, LTF, IRF3, SCARB1, STAT1</t>
  </si>
  <si>
    <t>TBK1, DICER1, OAS1, SRC, DDX3X, HSPA5, PTBP2, CSK, EEF1A1, HSP90AA1, LYN, PIK3CB, HCK, TP53, PKN2, RAF1, SSB, HNRNPA1, NCL, CDK2, TUT1, IKBKE, FYN, EIF4A2, LCK, RAB5A, JAK1, PPP2R4, EIF2AK2, SEPT6, SRCAP, EIF2AK3</t>
  </si>
  <si>
    <t>GO:0005524~ATP_binding</t>
  </si>
  <si>
    <t>GO:0010885~regulation_of_cholesterol_storage</t>
  </si>
  <si>
    <t>PPARA, APOB, SCARB1</t>
  </si>
  <si>
    <t>GO:0052126~movement_in_host_environment</t>
  </si>
  <si>
    <t>LYN, TBK1, TP53, HLA-A, SMAD3, OAS1, HLA-E, CLEC4M, IKBKE, MYD88, C1QBP, CD209, TICAM1, LTF, FAS</t>
  </si>
  <si>
    <t>GO:0009611~response_to_wounding</t>
  </si>
  <si>
    <t>GO:0052192~movement_in_environment_of_other_organism_during_symbiotic_interaction</t>
  </si>
  <si>
    <t>GO:0030260~entry_into_host_cell</t>
  </si>
  <si>
    <t>GO:0051828~entry_into_other_organism_during_symbiotic_interaction</t>
  </si>
  <si>
    <t>GO:0043330~response_to_exogenous_dsRNA</t>
  </si>
  <si>
    <t>MF00214:Non-receptor_tyrosine_protein_kinase</t>
  </si>
  <si>
    <t>MF00108:Protein_kinase</t>
  </si>
  <si>
    <t>MF00107:Kinase</t>
  </si>
  <si>
    <t>LYN, PIK3CB, TBK1, HCK, PKN2, RAF1, SRC, CDK2, IKBKE, FYN, LCK, JAK1, EIF2AK2, CSK, EIF2AK3</t>
  </si>
  <si>
    <t>MF00069:Ribonucleoprotein</t>
  </si>
  <si>
    <t>HNRNPK, SNRPD1, SSB, PTBP2, HNRNPA1</t>
  </si>
  <si>
    <t>PANTHER_PATHWAY</t>
  </si>
  <si>
    <t>P00006:Apoptosis_signaling_pathway</t>
  </si>
  <si>
    <t>TRAF2, MCL1, PIK3CB, BAX, CASP8, TP53, FADD, FAS, HSPA5, EIF2AK2</t>
  </si>
  <si>
    <t>P00059:p53_pathway</t>
  </si>
  <si>
    <t>TRAF2, PIK3CB, BAX, PML, TP53, FAS, CDK2, TP73</t>
  </si>
  <si>
    <t>P00049:Parkinson_disease</t>
  </si>
  <si>
    <t>LYN, FYN, HCK, LCK, HSPA5, CSK, SRC</t>
  </si>
  <si>
    <t>PF00017:SH2</t>
  </si>
  <si>
    <t>PF00017:SH2_domain</t>
  </si>
  <si>
    <t>LYN, FYN, HCK, CSK, STAT1, STAT3, SRC</t>
  </si>
  <si>
    <t>PF07714:Pkinase_Tyr</t>
  </si>
  <si>
    <t>PIR_SUPERFAMILY</t>
  </si>
  <si>
    <t>PIRSF000601:tyrosine-protein_kinase,_proto-oncogene_SRC_type</t>
  </si>
  <si>
    <t>LYN, FYN, HCK, CSK, SRC</t>
  </si>
  <si>
    <t>PROSITE</t>
  </si>
  <si>
    <t>PS50011:Protein_kinase_domain_profile.</t>
  </si>
  <si>
    <t>IKBKE, LYN, TBK1, FYN, HCK, PKN2, RAF1, EIF2AK2, CSK, EIF2AK3, SRC, CDK2</t>
  </si>
  <si>
    <t>PS50001:Src_homology_2_(SH2)_domain_profile.</t>
  </si>
  <si>
    <t>PS00109:PROTEIN_KINASE_TYR</t>
  </si>
  <si>
    <t>PS00107:PROTEIN_KINASE_ATP</t>
  </si>
  <si>
    <t>LYN, TBK1, HCK, PKN2, RAF1, CDK2, IKBKE, FYN, LCK, JAK1, EIF2AK2, CSK, EIF2AK3</t>
  </si>
  <si>
    <t>PS00107:Protein_kinases_ATP-binding_region_signature.</t>
  </si>
  <si>
    <t>IPR001245:Tyrosine_protein_kinase</t>
  </si>
  <si>
    <t>IPR011029:DEATH-like</t>
  </si>
  <si>
    <t>MYD88, CASP8, FADD, FAS, TRADD</t>
  </si>
  <si>
    <t>IPR000488:Death</t>
  </si>
  <si>
    <t>TRAF2, HSP90AA1, PIK3CB, RXRA, TP53, PML, SMAD3, RAF1, FADD, STAT1, STAT3, CDK2, BAX, CASP8, JAK1, FAS</t>
  </si>
  <si>
    <t>hsa04620:Toll-like_receptor_signaling_pathway</t>
  </si>
  <si>
    <t>IKBKE, MYD88, TBK1, PIK3CB, TICAM1, CASP8, IRF3, FADD, STAT1</t>
  </si>
  <si>
    <t>CASP8, FADD, FAS</t>
  </si>
  <si>
    <t>GO:0031975~envelope</t>
  </si>
  <si>
    <t>GO:0016032~viral_reproduction</t>
  </si>
  <si>
    <t>GO:0034976~response_to_endoplasmic_reticulum_stress</t>
  </si>
  <si>
    <t>TP53, HSPA5, EIF2AK2, EIF2AK3</t>
  </si>
  <si>
    <t>APOA2, FKBP8, APOB, APOA1, PPIB, VAPA, BAX, HSPA5, CALR, EIF2AK3</t>
  </si>
  <si>
    <t>TRAF2, FKBP8, HIST4H4, RSF1, VAPA, UBQLN1, CALR, CANX, RTN3, APOB, HNRNPK, DDX3X, PRMT5, NPM1, HSPA5, PTBP2, HIST3H2BB, EEF1A1, HSP90AA1, PKN2, TP53, SMAD3, SSB, FADD, TSN, NCL, HNRNPA1, CDK2, TUT1, COX3, C1QBP, EIF4A2, BAX, PFDN5, IPO5, MT2A, LCK, RAB5A, PPP2R4, PSME3, SEPT6, EIF2AK2</t>
  </si>
  <si>
    <t>Apoptosis</t>
  </si>
  <si>
    <t>TRAF2, FKBP8, LTBR, MCL1, CIDEB, TP53, FADD, TP73, TRADD, RTN3, BAX, TICAM1, CASP8, PSME3, FAS</t>
  </si>
  <si>
    <t>HIST4H4, RSF1, TBK1, DICER1, UBQLN1, CANX, RTN3, APOA2, APOB, APOA1, TICAM1, CASP8, LTF, PTBP2, FAS, HIST3H2BB, CSK, PITX1, FUNDC2, HSP90AA1, LYN, CCNH, YY1, PKN2, HLA-A, TP53, FADD, NCL, CDK2, TUT1, C1QBP, LCK, IPO5, RAB5A, PSME3, SEPT6, EIF2AK2, ERC1, BIN1, EIF2AK3, SRCAP, KPNA1, TRAF2, FKBP8, MCL1, PTPLAD1, PML, SP110, SRC, HNRNPK, DDX3X, NPM1, HSPA5, EEF1A1, HCK, CIDEB, SMAD3, RAF1, SSB, STAT1, HNRNPA1, STAT3, TP73, IKBKE, FYN, JAK1, IRF3</t>
  </si>
  <si>
    <t>SH2_domain</t>
  </si>
  <si>
    <t>isopeptide_bond</t>
  </si>
  <si>
    <t>FGG, HIST4H4, HNRNPK, MCL1, RXRA, NPM1, PML, TP53, HIST3H2BB, STAT1, HNRNPA1, TP73</t>
  </si>
  <si>
    <t>atp-binding</t>
  </si>
  <si>
    <t>HSP90AA1, LYN, PIK3CB, TBK1, HCK, DICER1, PKN2, RAF1, OAS1, CDK2, SRC, IKBKE, DDX3X, FYN, EIF4A2, LCK, JAK1, HSPA5, CSK, EIF2AK2, EIF2AK3, SRCAP</t>
  </si>
  <si>
    <t>nucleotide-binding</t>
  </si>
  <si>
    <t>LYN, FYN, HCK, LCK, RAF1, SRC</t>
  </si>
  <si>
    <t>BP00253:Induction_of_apoptosis</t>
  </si>
  <si>
    <t>TRAF2, HNRNPK, BAX, CIDEB, TP53, FAS, TP73</t>
  </si>
  <si>
    <t>BP00196:Oogenesis</t>
  </si>
  <si>
    <t>BP00224:Cell_proliferation_and_differentiation</t>
  </si>
  <si>
    <t>TRAF2, PPARA, RSF1, LYN, HCK, TP53, RAF1, TP73, SRC, FGG, FYN, BAX, LCK, JAK1, CSK</t>
  </si>
  <si>
    <t>GO:0032553~ribonucleotide_binding</t>
  </si>
  <si>
    <t>TBK1, DICER1, OAS1, SRC, DDX3X, HSPA5, CSK, EEF1A1, HSP90AA1, LYN, PIK3CB, HCK, TP53, PKN2, RAF1, CDK2, IKBKE, FYN, EIF4A2, LCK, RAB5A, JAK1, PPP2R4, EIF2AK2, SEPT6, SRCAP, EIF2AK3</t>
  </si>
  <si>
    <t>HSP90AA1, LYN, PIK3CB, TBK1, HCK, DICER1, TP53, PKN2, RAF1, OAS1, CDK2, SRC, IKBKE, DDX3X, FYN, EIF4A2, LCK, JAK1, PPP2R4, HSPA5, CSK, EIF2AK2, EIF2AK3, SRCAP</t>
  </si>
  <si>
    <t>GO:0032559~adenyl_ribonucleotide_binding</t>
  </si>
  <si>
    <t>PPARA, HIST4H4, RSF1, MCL1, SNRPD1, PML, OAS1, TBP, SP110, UBQLN1, HNRNPK, DDX3X, PRMT5, NPM1, PTBP2, HIST3H2BB, PITX1, LYN, CREB3, CCNH, RXRA, YY1, TP53, SMAD3, SSB, TSN, STAT1, NCL, HNRNPA1, STAT3, TP73, TUT1, IPO5, IRF3, PSME3, BIN1, SRCAP, KPNA1</t>
  </si>
  <si>
    <t>sh3_domain</t>
  </si>
  <si>
    <t>LYN, FYN, HCK, LCK, BIN1, CSK, SRC</t>
  </si>
  <si>
    <t>transferase</t>
  </si>
  <si>
    <t>LYN, PIK3CB, TBK1, HCK, PKN2, RAF1, OAS1, SRC, CDK2, TUT1, IKBKE, FYN, PRMT5, LCK, JAK1, CSK, EIF2AK2, EIF2AK3</t>
  </si>
  <si>
    <t>myristylation</t>
  </si>
  <si>
    <t>LYN, FYN, SCARB1, SRC</t>
  </si>
  <si>
    <t>immune_response</t>
  </si>
  <si>
    <t>MYD88, TBK1, CD209, TICAM1, HLA-A, HLA-E, CLEC4M</t>
  </si>
  <si>
    <t>disease_mutation</t>
  </si>
  <si>
    <t>RBP4, TP53, RAF1, TBP, STAT1, STAT3, FGG, APOB, APOA1, MYD88, COX3, COX2, BAX, LCK, CASP8, FAS, BIN1, EIF2AK3, PITX1</t>
  </si>
  <si>
    <t>Proto-oncogene</t>
  </si>
  <si>
    <t>LYN, FYN, LCK, NPM1, PML, RAF1, SRC</t>
  </si>
  <si>
    <t>Chaperone</t>
  </si>
  <si>
    <t>PFDN2, HSP90AA1, PFDN5, NPM1, CALR, CANX</t>
  </si>
  <si>
    <t>tyrosine-specific_protein_kinase</t>
  </si>
  <si>
    <t>LYN, FYN, CSK, SRC</t>
  </si>
  <si>
    <t>dna-binding</t>
  </si>
  <si>
    <t>PPARA, HIST4H4, CREB3, YY1, RXRA, TP53, PML, TBP, SP110, TSN, STAT1, NCL, TP73, STAT3, HNRNPK, DDX3X, IRF3, HIST3H2BB, SRCAP, PITX1</t>
  </si>
  <si>
    <t>myristate</t>
  </si>
  <si>
    <t>palmitate</t>
  </si>
  <si>
    <t>PS00109:Tyrosine_protein_kinases_specific_active-site_signature.</t>
  </si>
  <si>
    <t>REACTOME_PATHWAY</t>
  </si>
  <si>
    <t>REACT_578:Apoptosis</t>
  </si>
  <si>
    <t>TRAF2, BAX, CASP8, FADD, PSME3, FAS, KPNA1, TRADD</t>
  </si>
  <si>
    <t>REACT_6900:Signaling_in_Immune_system</t>
  </si>
  <si>
    <t>MYD88, FADD, FAS, TRADD</t>
  </si>
  <si>
    <t>KEGG_PATHWAY</t>
  </si>
  <si>
    <t>hsa04210:Apoptosis</t>
  </si>
  <si>
    <t>TRAF2, MYD88, PIK3CB, BAX, CASP8, TP53, FADD, FAS, TRADD</t>
  </si>
  <si>
    <t>hsa05200:Pathways_in_cancer</t>
  </si>
  <si>
    <t>hsa05212:Pancreatic_cancer</t>
  </si>
  <si>
    <t>PIK3CB, TP53, SMAD3, RAF1, JAK1, STAT1, STAT3</t>
  </si>
  <si>
    <t>hsa04612:Antigen_processing_and_presentation</t>
  </si>
  <si>
    <t>HSP90AA1, HLA-A, PSME3, HSPA5, HLA-E, CALR, CANX</t>
  </si>
  <si>
    <t>hsa04115:p53_signaling_pathway</t>
  </si>
  <si>
    <t>BAX, CASP8, TP53, FAS, CDK2, TP73</t>
  </si>
  <si>
    <t>hsa05215:Prostate_cancer</t>
  </si>
  <si>
    <t>hsa04622:RIG-I-like_receptor_signaling_pathway</t>
  </si>
  <si>
    <t>FKBP8, MCL1, LYN, PML, SMAD3, RAF1, NDUFV3, COX3, COX2, FYN, BAX, CASP8, IPO5, KPNA1</t>
  </si>
  <si>
    <t>GO:0031967~organelle_envelope</t>
  </si>
  <si>
    <t>GO:0044432~endoplasmic_reticulum_part</t>
  </si>
  <si>
    <t>GO:0031589~cell-substrate_adhesion</t>
  </si>
  <si>
    <t>PARVG, ITGB4, ACTN1, VTN, ACTN2, NID1, NID2, ITGB1, VWF, SORBS3, CTGF, LAMA5, FBLN5, AGT, FN1</t>
  </si>
  <si>
    <t>GO:0007155~cell_adhesion</t>
  </si>
  <si>
    <t>GO:0007160~cell-matrix_adhesion</t>
  </si>
  <si>
    <t>PARVG, ITGB4, ACTN1, VTN, ACTN2, NID1, NID2, ITGB1, LAMA5, CTGF, FBLN5, AGT, FN1</t>
  </si>
  <si>
    <t>RBM4, FHL2, TBP, ARNT, PSMB4, TNFRSF1A, APOA2, APOE, AGT, POU3F2, TAF9, AGRN, THBS1, SERTAD1, DNAJA3, AXIN1, TAF1, NFE2, TGFBR1, CREBBP, TP53, NR4A1, CDC23, DOCK7, DDX5, PSMB8, STAT3, PSMB9, TAF11, NOTCH1, PKNOX1, EP300, PSMA6, NUP62, JUN, CD81, JAK2, PSME3, TGFB1I1</t>
  </si>
  <si>
    <t>GO:0007010~cytoskeleton_organization</t>
  </si>
  <si>
    <t>TRIOBP, CEP120, BCAR1, ITGB1, PFN1, DES, CEP250, APOE, KRT8, BCL6, NEFL, NEFM, FMNL1, INF2, TNXB, ARFIP2, ACTN1, NDC80, DOCK7, CEP63, UXT, KRT19, LAMA5, CFL1, TMSB4X, ARAP1</t>
  </si>
  <si>
    <t>TBK1, DICER1, OAS1, SRC, DDX3X, HSPA5, CSK, EEF1A1, HSP90AA1, LYN, PIK3CB, HCK, PKN2, RAF1, CDK2, IKBKE, FYN, EIF4A2, LCK, RAB5A, JAK1, EIF2AK2, SEPT6, SRCAP, EIF2AK3</t>
  </si>
  <si>
    <t>TRAF2, MCL1, TBK1, DICER1, PML, UBQLN1, CALR, MYD88, HNRNPK, DDX3X, PRMT5, CASP8, CSK, EEF1A1, HSP90AA1, LYN, ACY3, HCK, PKN2, TP53, SMAD3, TSN, STAT1, NCL, HNRNPA1, STAT3, TRADD, IKBKE, BAX, IPO5, LCK, IRF3, PSME3, SEPT6, ERC1, BIN1, KPNA1</t>
  </si>
  <si>
    <t>kinase</t>
  </si>
  <si>
    <t>BP00064:Protein_phosphorylation</t>
  </si>
  <si>
    <t>LYN, TBK1, HCK, PKN2, SRC, CDK2, IKBKE, FYN, LCK, JAK1, EIF2AK2, CSK, EIF2AK3</t>
  </si>
  <si>
    <t>BP00073:Translational_regulation</t>
  </si>
  <si>
    <t>EEF1A1, HNRNPK, EIF4A2, EIF2AK2, EIF2AK3</t>
  </si>
  <si>
    <t>FKBP8, RSF1, TBK1, PML, UBQLN1, CALR, CANX, SRC, HNRNPK, CASP8, HSPA5, CSK, EEF1A1, HSP90AA1, LYN, HCK, PKN2, CDK2, IKBKE, PFDN2, PPIB, FYN, PFDN5, EIF4A2, LCK, JAK1, PSME3, PPP2R4, EIF2AK2, EIF2AK3</t>
  </si>
  <si>
    <t>phosphotransferase</t>
  </si>
  <si>
    <t>LYN, PIK3CB, FYN, PKN2, CSK, SRC, CDK2</t>
  </si>
  <si>
    <t>nucleus</t>
  </si>
  <si>
    <t>GO:0032555~purine_ribonucleotide_binding</t>
  </si>
  <si>
    <t>GO:0003723~RNA_binding</t>
  </si>
  <si>
    <t>PTHR23256~TYROSINE_PROTEIN_KINASE</t>
  </si>
  <si>
    <t>GO:0051270~regulation_of_cell_motion</t>
  </si>
  <si>
    <t>CREB3, EGFL7, BCAR1, TGFBR1, JAG2, ACTN1, LAMA5, APOE, AGT, GAB1, BCL6, JAK2, THBS1, PIK3R1, ARAP1</t>
  </si>
  <si>
    <t>OBSCN, TRAF2, TP53BP2, NELL1, ARHGEF6, TGFBR1, TUBB2C, YWHAB, TP53, NR4A1, TRIO, YWHAE, DPF1, MAGED1, NOTCH1, CDKN1A, APOE, JUN, AGT, JAK2, BCL6, HSPD1, DNAJA3</t>
  </si>
  <si>
    <t>C7, TF, ITGAL, YWHAZ, CFP, TNFRSF1A, APOA2, LAMB2, CTGF, SERPINC1, THBS1, NEFL, FN1, EFEMP2, SERPING1, STAT3, VWF, PLSCR1, NOTCH1, SERPINF2, STAB1, FBLN5, JAK2, VCAN, PARP4, CTSB</t>
  </si>
  <si>
    <t>TAF1, TGFBR1, YWHAB, CDC23, DOCK7, SERPING1, YWHAE, PSMB8, PSMB9, PSMB4, EP300, PSMA6, APOE, JUN, AGT, GAB1, CD81, JAK2, PSME3, TAF9, EIF1, THBS1, DNAJA3, AXIN1</t>
  </si>
  <si>
    <t>APOB, APOA1, LYN, FYN, HCK, LCK</t>
  </si>
  <si>
    <t>transmembrane_protein</t>
  </si>
  <si>
    <t>COX3, MCL1, COX2, CD81, HLA-A, SCARB1, FAS, HLA-E, CANX, SDC2</t>
  </si>
  <si>
    <t>lipoprotein</t>
  </si>
  <si>
    <t>APOA2, APOB, APOA1, LYN, FYN, HCK, LCK, RAB5A, SCARB1, SRC</t>
  </si>
  <si>
    <t>intestine</t>
  </si>
  <si>
    <t>ATP</t>
  </si>
  <si>
    <t>LYN, FYN, PKN2, CSK, SRC, CDK2</t>
  </si>
  <si>
    <t>Genotype 1B</t>
  </si>
  <si>
    <t>1B</t>
  </si>
  <si>
    <t>FKBP8, TBK1, PML, TBP, SP110, SRC, RTN3, APOA2, HNRNPK, DDX3X, NPM1, SCARB1, LTBR, LYN, CREB3, ACY3, HCK, RXRA, HLA-A, TP53, FADD, STAT1, HNRNPA1, STAT3, CLEC4M, C1QBP, FYN, CD209, EIF4A2, CD81, IPO5, LCK, IRF3, SEPT6, EIF2AK2, BIN1, TBC1D20, SRCAP, KPNA1</t>
  </si>
  <si>
    <t>LYN, PIK3CB, TBK1, HLA-A, HLA-E, SRC, APOB, FYN, CD81, LCK, TICAM1, IRF3, CSK</t>
  </si>
  <si>
    <t>SMART</t>
  </si>
  <si>
    <t>SM00252:SH2</t>
  </si>
  <si>
    <t>SM00219:TyrKc</t>
  </si>
  <si>
    <t>SM00005:DEATH</t>
  </si>
  <si>
    <t>host-virus_interaction</t>
  </si>
  <si>
    <t>TRAF2, IKBKE, DDX3X, TBK1, CASP8, IRF3, FADD, TRADD</t>
  </si>
  <si>
    <t>COG1196:_Smc;_Chromosome_segregation_ATPases</t>
  </si>
  <si>
    <t>TRIOBP, TXNDC11, SDCCAG8, NUP214, TBC1D2B, SYNE1, LAMB2, TRIP11</t>
  </si>
  <si>
    <t>COG_ONTOLOGY</t>
  </si>
  <si>
    <t>Cell_division_and_chromosome_partitioning</t>
  </si>
  <si>
    <t>TRIOBP, TXNDC11, SDCCAG8, NUP214, TBC1D2B, SYNE1, LAMB2, NDC80, TRIP11, PIK3R1</t>
  </si>
  <si>
    <t>GOTERM_BP_FAT</t>
  </si>
  <si>
    <t>ITGAL, AEBP1, BCAR1, NELL1, NELL2, ITGB4, BCAN, VTN, ITGB1, ISLR, AZGP1, LPXN, SORBS3, LAMB2, CTGF, AGT, SSX2IP, THBS1, MLLT4, SPON1, FN1, PARVG, TNXB, SVEP1, MGP, ACTN1, NID1, CELSR2, ACTN2, NID2, VWF, LAMC3, LAMA5, STAB1, FBLN5, CD209, VCAN, TGFB1I1, NCAN</t>
  </si>
  <si>
    <t>TRAF2, C7, CREB3, BCAR1, SERPING1, SLIT2, B2M, CFP, TNFRSF1A, AGT, TAF9, JAK2, HSPD1, THBS1, AXIN1</t>
  </si>
  <si>
    <t>GO:0031401~positive_regulation_of_protein_modification_process</t>
  </si>
  <si>
    <t>TGFBR1, CDC23, DOCK7, PSMB8, PSMB9, PSMB4, PSMA6, AGT, CD81, PSME3, JAK2, DNAJA3, AXIN1</t>
  </si>
  <si>
    <t>GO:0031099~regeneration</t>
  </si>
  <si>
    <t>APOA2, CDKN1A, NOTCH1, LAMB2, TGFBR1, VCAN, JAK2, NEFL</t>
  </si>
  <si>
    <t>GO:0032535~regulation_of_cellular_component_size</t>
  </si>
  <si>
    <t>TRIOBP, TGFBR1, TP53, DDX5, CDKN1A, EP300, LAMB2, AGT, CFL1, TMSB4X, BCL6, TAF9, NEFL, NEFM, XRN2, SERTAD1</t>
  </si>
  <si>
    <t>GO:0009725~response_to_hormone_stimulus</t>
  </si>
  <si>
    <t>GRB2, BCAR1, TGFBR1, RBM4, FHL2, MGP, STAT3, APOA2, KRT19, CDKN1A, EP300, NUP62, GNB2, GAB1, JAK2, PRKACA, THBS1, NEFL, PIK3R1</t>
  </si>
  <si>
    <t>GO:0008104~protein_localization</t>
  </si>
  <si>
    <t>DNA_binding</t>
  </si>
  <si>
    <t>PPARA, HIST4H4, HNRNPK, RXRA, PML, TP53, TBP, NCL, HNRNPA1, STAT3</t>
  </si>
  <si>
    <t>rna-binding</t>
  </si>
  <si>
    <t>TUT1, HNRNPK, DDX3X, EIF4A2, DICER1, NPM1, OAS1, SSB, PTBP2, EIF2AK2, NCL, HNRNPA1</t>
  </si>
  <si>
    <t>liver</t>
  </si>
  <si>
    <t>RBP4, APOA2, FGG, APOB, APOA1</t>
  </si>
  <si>
    <t>methylation</t>
  </si>
  <si>
    <t>EEF1A1, HIST4H4, HNRNPK, SNRPD1, TP53, HIST3H2BB, NCL, HNRNPA1</t>
  </si>
  <si>
    <t>Antiviral_defense</t>
  </si>
  <si>
    <t>TBK1, TICAM1, IRF3, EIF2AK2, STAT1</t>
  </si>
  <si>
    <t>activator</t>
  </si>
  <si>
    <t>PPARA, CREB3, YY1, PML, TP53, IRF3, STAT1, SRCAP, STAT3, PITX1, TP73</t>
  </si>
  <si>
    <t>viral_nucleoprotein</t>
  </si>
  <si>
    <t>HNRNPK, SNRPD1, SSB, HNRNPA1</t>
  </si>
  <si>
    <t>tyrosine-protein_kinase</t>
  </si>
  <si>
    <t>ubl_conjugation</t>
  </si>
  <si>
    <t>TRAF2, HIST4H4, MCL1, RXRA, TP53, PML, HLA-A, STAT1, HNRNPA1, TP73, HNRNPK, NPM1, HIST3H2BB</t>
  </si>
  <si>
    <t>BP00060:Protein_metabolism_and_modification</t>
  </si>
  <si>
    <t>TRAF2, YWHAZ, BCAR1, NELL1, TUBB2C, JAG2, DPF1, MAGED1, APOE, AGT, BCL6, TAF9, THBS1, NEFL, DNAJA3, OBSCN, TP53BP2, TGFBR1, ARHGEF6, BCL2A1, YWHAB, TP53, TRIO, NR4A1, ACTN1, ACTN2, YWHAE, CDKN1A, NOTCH1, KRT18, NUP62, JUN, CFL1, JAK2, PSME3, CTSB, HSPD1</t>
  </si>
  <si>
    <t>GO:0032270~positive_regulation_of_cellular_protein_metabolic_process</t>
  </si>
  <si>
    <t>TAF1, TGFBR1, CDC23, DOCK7, PSMB8, PSMB9, PSMB4, EP300, PSMA6, APOE, AGT, CD81, PSME3, JAK2, THBS1, DNAJA3, AXIN1</t>
  </si>
  <si>
    <t>GO:0051247~positive_regulation_of_protein_metabolic_process</t>
  </si>
  <si>
    <t>GO:0030162~regulation_of_proteolysis</t>
  </si>
  <si>
    <t>TAF1, EP300, APOE, LTBP4, TAF9, SERPING1, THBS1</t>
  </si>
  <si>
    <t>GO:0030036~actin_cytoskeleton_organization</t>
  </si>
  <si>
    <t>INF2, FMNL1, TRIOBP, TNXB, BCAR1, ARFIP2, ACTN1, ITGB1, PFN1, KRT19, CFL1, TMSB4X, BCL6, ARAP1</t>
  </si>
  <si>
    <t>GO:0002526~acute_inflammatory_response</t>
  </si>
  <si>
    <t>CFP, TF, C7, APOA2, YWHAZ, SERPINF2, SERPING1, STAT3, FN1</t>
  </si>
  <si>
    <t>GOTERM_CC_FAT</t>
  </si>
  <si>
    <t>GO:0031012~extracellular_matrix</t>
  </si>
  <si>
    <t>TF, SPOCK3, LTBP4, BCAN, VTN, MMRN2, LAMB2, CTGF, FBN3, AGRN, THBS1, SPON1, FN1, COL4A2, TNXB, EFEMP2, EFEMP1, FBN1, MGP, NID1, NID2, VWF, FBLN1, LAMC3, FBLN2, LAMA5, FBLN5, VCAN, NCAN</t>
  </si>
  <si>
    <t>GO:0005578~proteinaceous_extracellular_matrix</t>
  </si>
  <si>
    <t>TF, SPOCK3, LTBP4, BCAN, VTN, MMRN2, LAMB2, CTGF, FBN3, AGRN, SPON1, FN1, COL4A2, TNXB, EFEMP2, EFEMP1, FBN1, MGP, NID1, NID2, VWF, FBLN1, LAMC3, FBLN2, LAMA5, FBLN5, VCAN, NCAN</t>
  </si>
  <si>
    <t>GO:0044421~extracellular_region_part</t>
  </si>
  <si>
    <t>TRAF2, MAGED1, TNFRSF1A, SHARPIN, KRT8, THBS1, DNAJA3, AXIN1, OBSCN, TP53BP2, ARHGEF6, BCL2A1, YWHAB, TP53, TRIO, CD5L, PPP1R13L, YWHAE, KRT18, EP300, RABEP1, JUN, PKM2, JAK2, SIAH1, PSME3, HSPD1, MAPK7</t>
  </si>
  <si>
    <t>GO:0007049~cell_cycle</t>
  </si>
  <si>
    <t>IPB001881:EGF-like_calcium-binding</t>
  </si>
  <si>
    <t>EGFL7, EFEMP2, LTBP4, NELL1, FBN1, NELL2, NID2, SLIT1, SLIT2, SLIT3, NOTCH1, FBLN2, FBLN5, THBS1</t>
  </si>
  <si>
    <t>IPB000152:Aspartic_acid_and_asparagine_hydroxylation_site</t>
  </si>
  <si>
    <t>NOTCH1, FBLN1, EGFL7, FBLN2, FBLN5, NELL1, LTBP4, EFEMP2, FBN1, NELL2, NID2</t>
  </si>
  <si>
    <t>IPB001664:Intermediate_filament_protein</t>
  </si>
  <si>
    <t>GFAP, KRT19, DES, KRT18, LMNB1, KRT8, VIM, NEFL, NEFM</t>
  </si>
  <si>
    <t>COG_NAME</t>
  </si>
  <si>
    <t>TRAF2, MAGED1, TNFRSF1A, SHARPIN, KRT8, THBS1, DNAJA3, AXIN1, OBSCN, TP53BP2, ARHGEF6, BCL2A1, YWHAB, TP53, TRIO, CD5L, PPP1R13L, YWHAE, KRT18, EP300, RABEP1, JUN, JAK2, SIAH1, PSME3, HSPD1, MAPK7</t>
  </si>
  <si>
    <t>GO:0006928~cell_motion</t>
  </si>
  <si>
    <t>GO:0022610~biological_adhesion</t>
  </si>
  <si>
    <t>RBM4, FHL2, TBP, ARNT, TNFRSF1A, APOA2, APOE, AGT, TAF9, POU3F2, AGRN, THBS1, SERTAD1, TAF1, NFE2, TGFBR1, CREBBP, TP53, NR4A1, DDX5, STAT3, TAF11, NOTCH1, PKNOX1, EP300, NUP62, JUN, JAK2, TGFB1I1</t>
  </si>
  <si>
    <t>TGFBR1, YWHAB, CDC23, DOCK7, YWHAE, PSMB8, PSMB9, PSMB4, PSMA6, JUN, AGT, CD81, GAB1, PSME3, JAK2, DNAJA3, AXIN1</t>
  </si>
  <si>
    <t>LZTS2, GFAP, VAPA, PDLIM5, TUBB2C, DES, CEP250, HOMER3, PARVG, KIF17, PICK1, RAI14, ACTN1, ACTN2, CEP152, UXT, KRT19, KRT18, CFL1, TMSB4X, PDE4DIP, TGFB1I1, BIN1, TRIOBP, SDCCAG8, YWHAZ, CEP120, LMNB1, VIM, LRRCC1, CALCOCO2, FHL2, PSMB4, PFN1, SORBS3, CEP57, SORBS2, KRT8, NDRG1, STRBP, TRIP11, NEFL, DNAJA3, NEFM, NFE2, CEP192, SMEK2, SYNPO2, FRMPD4, CEP63, SEPT10, CORO1B, SYNE1, NUP62, CEP68, JAK1, JAK2, PARP4</t>
  </si>
  <si>
    <t>PDLIM5, BCAR1, RUSC2, TUBB2C, UBQLN4, FES, CEP250, GAB1, PRKACA, DPP7, CHUK, RNF31, ARHGEF6, TP53, CEP152, UXT, TACSTD2, PKM2, JUN, RAB14, FLAD1, KPNA1, TRAF2, SDCCAG8, GRB2, VIM, FTH1, NUP214, CEP57, UBASH3A, NEFL, PIK3R1, DNAJA3, MLLT4, AXIN1, EIF4ENIF1, OBSCN, EEF1A1, CREB3, CEP192, CSNK2B, YWHAB, TRIO, CDC23, ACLY, ARFIP1, CEP63, YWHAE, PSMB8, PSMB9, CADPS, CDKN1A, PKNOX1, RPL18A, JAK2, HSPD1</t>
  </si>
  <si>
    <t>GO:0030018~Z_disc</t>
  </si>
  <si>
    <t>OBSCN, KRT19, DES, SORBS2, PDLIM5, KRT8, FHL2, ACTN1, ACTN2</t>
  </si>
  <si>
    <t>GO:0044420~extracellular_matrix_part</t>
  </si>
  <si>
    <t>TF, COL4A2, TNXB, EFEMP2, FBN1, NID1, NID2, MMRN2, LAMB2, LAMA5, LAMC3, AGRN, FN1</t>
  </si>
  <si>
    <t>GO:0031674~I_band</t>
  </si>
  <si>
    <t>GO:0005576~extracellular_region</t>
  </si>
  <si>
    <t>YWHAZ, VPS52, SNX4, OS9, CCHCR1, NUP214, CEP250, CEP57, HOMER3, BCL6, EIF4ENIF1, RRBP1, KIF17, RINT1, PICK1, YWHAB, TP53, NDC80, ARFIP1, CBY1, YWHAE, CADPS, KRT18, NUP62, CADPS2, RABEP1, JUN, CD81, RAB14, TMSB4X, JAK2, SSR4, KPNA1, MVP</t>
  </si>
  <si>
    <t>GO:0009719~response_to_endogenous_stimulus</t>
  </si>
  <si>
    <t>TRAF2, C7, VAPB, TBP, MAGED1, PLEKHG4, TNFRSF1A, SHARPIN, KRT8, THBS1, DNAJA3, AXIN1, OBSCN, TP53BP2, ARHGEF6, BCL2A1, YWHAB, TP53, TRIO, CD5L, YWHAE, PPP1R13L, SYNE1, KRT18, EP300, NUP62, RABEP1, JUN, PKM2, SIAH1, JAK2, PSME3, MAPK7, HSPD1, PARP4</t>
  </si>
  <si>
    <t>TF, VAPB, GRB2, BCAR1, RBM4, FHL2, CALCOCO2, B2M, TNFRSF1A, APOA2, APOE, GAB1, ATF6B, PRKACA, TAF9, THBS1, NEFL, DNAJA3, PIK3R1, TGFBR1, CSNK2B, MGP, STAT3, CDKN1A, KRT19, EP300, NUP62, GNB2, SERPINF2, JUN, CFL1, JAK2, HSPD1, SETD2</t>
  </si>
  <si>
    <t>GRB2, BCAR1, TGFBR1, RBM4, FHL2, MGP, STAT3, APOA2, KRT19, CDKN1A, EP300, NUP62, GNB2, GAB1, CFL1, JAK2, PRKACA, THBS1, NEFL, PIK3R1</t>
  </si>
  <si>
    <t>TRAF2, HIST4H4, GRB2, TUBB2C, NAP1L1, TBP, NAP1L2, TNFRSF1A, LPXN, APOA2, APOE, AGT, TAF9, AGRN, HIST3H2BB, NEFL, TAF1, NFE2, CREBBP, PICK1, YWHAB, TRIM27, TP53, MGP, ACTN2, TAF11, VWF, HSPD1, XRN2</t>
  </si>
  <si>
    <t>MORF4L1, HIST4H4, LZTS2, GFAP, VAPA, PDLIM5, RBM4, TUBB2C, DES, CSNK2A1, CEP250, HOMER3, HIST3H2BB, LRRC7, PABPN1, PARVG, KIF17, PICK1, TP53, ACTN1, RAI14, ACTN2, CEP152, UXT, KRT19, EP300, KRT18, JUN, CFL1, PDE4DIP, TMSB4X, TGFB1I1, BIN1, XRN2, TRIOBP, SDCCAG8, YWHAZ, CEP120, LMNB1, VIM, LRRCC1, CALCOCO2, FHL2, PSMB4, PFN1, SORBS3, HNRNPK, CEP57, SORBS2, CENPC1, KRT8, BCL6, NDRG1, STRBP, NEFL, TRIP11, DNAJA3, NEFM, TAF1, NFE2, CEP192, RRBP1, CREBBP, SMEK2, SYNPO2, FRMPD4, NDC80, CEP63, DDX5, SEPT10, STAT3, CORO1B, SYNE1, NUP62, RPL18A, CEP68, JAK1, JAK2, PRM1, PARP4</t>
  </si>
  <si>
    <t>GO:0043228~non-membrane-bounded_organelle</t>
  </si>
  <si>
    <t>GO:0031982~vesicle</t>
  </si>
  <si>
    <t>TF, YWHAZ, VAPA, GRB2, NAP1L1, BCAN, ITGB1, THBS1, DPP7, AXIN1, FN1, PICK1, YWHAB, PI4KA, ACTN1, SERPING1, ACTN2, YWHAE, CADPS, VWF, NOTCH1, CADPS2, SERPINF2, ZG16, RAB14, SIAH1, HSPD1, CTSB, BIN1</t>
  </si>
  <si>
    <t>GO:0031988~membrane-bounded_vesicle</t>
  </si>
  <si>
    <t>TF, YWHAZ, GRB2, NAP1L1, BCAN, ITGB1, THBS1, DPP7, FN1, AXIN1, PICK1, YWHAB, PI4KA, ACTN1, SERPING1, ACTN2, YWHAE, VWF, NOTCH1, SERPINF2, ZG16, RAB14, SIAH1, HSPD1, CTSB, BIN1</t>
  </si>
  <si>
    <t>GO:0005912~adherens_junction</t>
  </si>
  <si>
    <t>TF, SPOCK3, LTBP4, BCAN, VTN, FXYD6, MMRN2, CFP, APOA2, LAMB2, CTGF, APOE, AGT, SERPINC1, FBN3, AGRN, THBS1, FN1, SPON1, COL4A2, TNXB, EGFL7, EFEMP2, EFEMP1, FBN1, MGP, NID1, SERPING1, CD5L, NID2, SLIT1, SLIT2, SLIT3, NUCB1, VWF, FBLN1, LAMC3, SERPINF2, LAMA5, FBLN2, GRN, FBLN5, SFRP4, VCAN, HSPD1, NCAN</t>
  </si>
  <si>
    <t>TF, COL4A2, LAMB2, LAMC3, LAMA5, EFEMP2, FBN1, NID1, NID2, AGRN, MMRN2, FN1</t>
  </si>
  <si>
    <t>ITGAL, BCAR1, TGFBR1, VIM, TUBB2C, ARFIP2, ITGB1, SLIT1, YWHAE, SLIT2, STAT3, SLIT3, CTGF, LAMA5, PAK4, CFL1, POU3F2, JAK2, VCAN, SIAH1, STRBP, THBS1, FN1</t>
  </si>
  <si>
    <t>LZTS2, CEP120, JAG2, LRRCC1, ITGB1, PSMB4, CEP250, THAP1, THBS1, KHDRBS1, TAF1, TP53BP2, RINT1, CINP, TP53, CDC23, NDC80, CEP63, SEPT10, PSMB8, GPS2, PSMB9, CDKN1A, KRT18, EP300, PSMA6, UBA3, PRM1, SIAH1, PSME3, MAPK7, ARAP1</t>
  </si>
  <si>
    <t>SDCCAG8, LZTS2, GFAP, YWHAZ, CEP120, VAPA, LMNB1, VIM, TUBB2C, LRRCC1, PSMB4, DES, CEP250, CEP57, HOMER3, KRT8, NEFL, NEFM, DNAJA3, KIF17, CEP192, PICK1, SMEK2, ACTN2, CEP63, SEPT10, CEP152, UXT, KRT19, KRT18, NUP62, CEP68, CFL1, PDE4DIP, PARP4</t>
  </si>
  <si>
    <t>GO:0060205~cytoplasmic_membrane-bounded_vesicle_lumen</t>
  </si>
  <si>
    <t>GO:0031983~vesicle_lumen</t>
  </si>
  <si>
    <t>GO:0048471~perinuclear_region_of_cytoplasm</t>
  </si>
  <si>
    <t>TF, VAPA, TP53BP2, PICK1, YWHAB, JAG2, CALCOCO2, UBQLN1, PNPLA8, KRT18, CEP250, GNB2, SORBS2, RAB14, GAPDH</t>
  </si>
  <si>
    <t>GOTERM_MF_FAT</t>
  </si>
  <si>
    <t>GO:0005198~structural_molecule_activity</t>
  </si>
  <si>
    <t>MEGF8, GFAP, VAPA, LMNB1, VAPB, NELL1, TUBB2C, VIM, NELL2, MBP, SORBS3, DES, LAMB2, SORBS2, KRT8, FBN3, AGRN, THBS1, NEFL, NEFM, FN1, OBSCN, COL4A2, TNXB, EFEMP2, FBN1, MGP, ACTN2, SLIT3, FBLN1, KRT19, KRT18, NUP62, RPL18A, LAMC3, FBLN2, LAMA5</t>
  </si>
  <si>
    <t>AEBP1, NELL1, LTBP4, NELL2, BCAN, VTN, MMRN2, B2M, ST3GAL1, CFP, AZGP1, APOA2, CTGF, APOE, IGLL1, LTF, SPON1, EGFL7, MGP, ACTN1, ACTN2, SERPING1, SLIT1, SLIT2, SLIT3, NUCB1, LAMC3, SERPINF2, GRN, VCAN, CTSB, NCAN, DEAF1, TF, C7, SPOCK3, FXYD6, ISLR, TNFRSF1A, LAMB2, AGT, SERPINC1, FBN3, AGRN, THBS1, FN1, COL4A2, SVEP1, TNXB, EFEMP2, FBN1, EFEMP1, CSNK2B, CD5L, NID1, NID2, FUCA2, VWF, FBLN1, SRPX2, FBLN2, LAMA5, CD209, FBLN5, ZG16, SFRP4, HSPD1, MEGF6</t>
  </si>
  <si>
    <t>SDCCAG8, LZTS2, CEP120, CEP192, LRRCC1, SMEK2, CEP63, CEP152, UXT, PSMB4, KRT18, CEP57, CEP250, NUP62, CEP68, PDE4DIP</t>
  </si>
  <si>
    <t>GO:0030017~sarcomere</t>
  </si>
  <si>
    <t>OBSCN, KRT19, SYNE1, DES, SORBS2, PDLIM5, KRT8, FHL2, ACTN1, ACTN2</t>
  </si>
  <si>
    <t>GO:0005925~focal_adhesion</t>
  </si>
  <si>
    <t>PARVG, SORBS3, LIMS2, BCAR1, FHL2, ACTN1, ACTN2, TGFB1I1, ITGB1, LRRC7</t>
  </si>
  <si>
    <t>GO:0005815~microtubule_organizing_center</t>
  </si>
  <si>
    <t>GO:0005924~cell-substrate_adherens_junction</t>
  </si>
  <si>
    <t>GO:0003712~transcription_cofactor_activity</t>
  </si>
  <si>
    <t>TAF1, NFE2, CREB3, LDB1, CREBBP, RBM4, YWHAB, FHL2, ACTN2, DDX5, PPP1R13L, ARNT, TMF1, GPS2, MAGED1, TAF11, EP300, TAF9, TGFB1I1, TRIP11</t>
  </si>
  <si>
    <t>GO:0019904~protein_domain_specific_binding</t>
  </si>
  <si>
    <t>KHDRBS1, YWHAZ, NFE2, TP53BP2, GRB2, BCAR1, LDB1, PICK1, YWHAB, CSNK2B, USHBP1, ACTN2, YWHAE, PLSCR1, NUP62, JAK2, TAF9, NEFL, AXIN1</t>
  </si>
  <si>
    <t>GO:0002039~p53_binding</t>
  </si>
  <si>
    <t>TAF1, CREBBP, TAF9, PSME3, HSPD1</t>
  </si>
  <si>
    <t>GO:0005201~extracellular_matrix_structural_constituent</t>
  </si>
  <si>
    <t>FBLN1, COL4A2, TNXB, FBLN2, EFEMP2, FBN1, MGP, FBN3, FN1</t>
  </si>
  <si>
    <t>GO:0019900~kinase_binding</t>
  </si>
  <si>
    <t>GLRX3, BCAR1, PDLIM5, NELL1, PICK1, VIM, UBQLN1, STAT3, FTH1, CEP250, PRKACA, JAK2, DNAJA3</t>
  </si>
  <si>
    <t>GO:0003713~transcription_coactivator_activity</t>
  </si>
  <si>
    <t>PARVG, SORBS3, LIMS2, BCAR1, FHL2, ACTN1, ACTN2, TGFB1I1, SSX2IP, ITGB1, MLLT4, LRRC7</t>
  </si>
  <si>
    <t>GO:0030016~myofibril</t>
  </si>
  <si>
    <t>GO:0030055~cell-substrate_junction</t>
  </si>
  <si>
    <t>GO:0044449~contractile_fiber_part</t>
  </si>
  <si>
    <t>GO:0016023~cytoplasmic_membrane-bounded_vesicle</t>
  </si>
  <si>
    <t>TF, YWHAZ, NAP1L1, BCAN, ITGB1, THBS1, DPP7, FN1, AXIN1, PICK1, PI4KA, YWHAB, ACTN1, SERPING1, ACTN2, YWHAE, VWF, NOTCH1, SERPINF2, ZG16, RAB14, SIAH1, HSPD1, CTSB, BIN1</t>
  </si>
  <si>
    <t>GO:0031091~platelet_alpha_granule</t>
  </si>
  <si>
    <t>VWF, SERPINF2, ACTN1, SERPING1, ACTN2, THBS1, FN1</t>
  </si>
  <si>
    <t>GO:0070161~anchoring_junction</t>
  </si>
  <si>
    <t>GO:0005669~transcription_factor_TFIID_complex</t>
  </si>
  <si>
    <t>TAF11, TAF1, TP53, TAF9, TBP</t>
  </si>
  <si>
    <t>GO:0043292~contractile_fiber</t>
  </si>
  <si>
    <t>GO:0031410~cytoplasmic_vesicle</t>
  </si>
  <si>
    <t>PARVG, TF, LIMS2, BCAR1, TGFBR1, ITGB4, ACTN1, FHL2, ACTN2, ITGB1, SORBS3, TGFB1I1, LRRC7</t>
  </si>
  <si>
    <t>GO:0031093~platelet_alpha_granule_lumen</t>
  </si>
  <si>
    <t>SERPINF2, ACTN1, SERPING1, ACTN2, THBS1, FN1</t>
  </si>
  <si>
    <t>GO:0030141~secretory_granule</t>
  </si>
  <si>
    <t>TF, VWF, NOTCH1, SERPINF2, ZG16, RAB14, ACTN1, SERPING1, ACTN2, HSPD1, THBS1, FN1</t>
  </si>
  <si>
    <t>GO:0044430~cytoskeletal_part</t>
  </si>
  <si>
    <t>IPR000152:EGF-type_aspartate/asparagine_hydroxylation_conserved_site</t>
  </si>
  <si>
    <t>GO:0005604~basement_membrane</t>
  </si>
  <si>
    <t>MEGF8, SVEP1, EGFL7, NELL1, EFEMP2, LTBP4, FBN1, EFEMP1, NELL2, JAG2, NID1, CELSR2, NID2, SLIT1, SLIT2, FBLN1, NOTCH1, FBLN2, FBLN5, VCAN, FBN3, NCAN, MEGF6</t>
  </si>
  <si>
    <t>IPR000742:EGF-like,_type_3</t>
  </si>
  <si>
    <t>MEGF8, NELL1, LTBP4, NELL2, JAG2, BCAN, FBN3, AGRN, THBS1, TNXB, SVEP1, EGFL7, EFEMP2, FBN1, EFEMP1, NID1, CELSR2, NID2, SLIT1, SLIT2, SLIT3, FBLN1, NOTCH1, FBLN2, STAB1, FBLN5, VCAN, C9ORF30, MEGF6, NCAN</t>
  </si>
  <si>
    <t>IPR018097:EGF-like_calcium-binding,_conserved_site</t>
  </si>
  <si>
    <t>MEGF8, SVEP1, EGFL7, NELL1, EFEMP2, LTBP4, FBN1, EFEMP1, NELL2, JAG2, NID1, NID2, SLIT1, SLIT2, SLIT3, FBLN1, NOTCH1, FBLN2, FBLN5, VCAN, FBN3, NCAN, MEGF6</t>
  </si>
  <si>
    <t>IPR001881:EGF-like_calcium-binding</t>
  </si>
  <si>
    <t>GLRX3, TRIOBP, VAPB, PDLIM5, NELL1, BCAR1, VIM, UBQLN1, FTH1, PFN1, CEP250, SERPINC1, PRKACA, NEFL, DNAJA3, PIK3R1, FMNL1, INF2, ZMYM2, TGFBR1, PICK1, YWHAB, ARFIP2, TP53, DOCK7, YWHAE, STAT3, VWF, SERPINF2, JAK2, PARP4, BIN1</t>
  </si>
  <si>
    <t>YWHAZ, RBM4, FHL2, TBP, ARNT, TMF1, MAGED1, SORBS3, TAF9, TRIP11, DNAJA3, TAF1, NFE2, CREB3, TP53BP2, LDB1, CREBBP, YWHAB, CSNK2B, TP53, ACTN2, DDX5, PPP1R13L, STAT3, GPS2, TAF11, EP300, NUP62, JUN, TGFB1I1</t>
  </si>
  <si>
    <t>GO:0032403~protein_complex_binding</t>
  </si>
  <si>
    <t>YWHAZ, TNXB, LTBP4, TGFBR1, YWHAB, ACTN1, ACTN2, ITGB1, VWF, TNFRSF1A, CDKN1A, CTGF, LAMA5, FBLN5, PRKACA, FRS3, THBS1, PIK3R1</t>
  </si>
  <si>
    <t>GO:0043232~intracellular_non-membrane-bounded_organelle</t>
  </si>
  <si>
    <t>ITGAL, MEGF8, FKBP7, SPOCK3, LTBP4, NELL1, NELL2, JAG2, FBN3, THBS1, SVEP1, EGFL7, EFEMP2, FBN1, EFEMP1, MGP, ACTN1, NID1, CELSR2, ACTN2, NID2, SLIT1, SLIT2, STAT3, SLIT3, CADPS, NUCB1, PLSCR1, FBLN1, NOTCH1, CADPS2, FBLN2, CD209, FBLN5, VCAN, SSR4, NCAN, RCN3, MEGF6</t>
  </si>
  <si>
    <t>GO:0005539~glycosaminoglycan_binding</t>
  </si>
  <si>
    <t>TNXB, SPOCK3, LTBP4, BCAN, VTN, STAB1, APOE, CTGF, SERPINC1, VCAN, THBS1, NCAN, FN1</t>
  </si>
  <si>
    <t>GO:0030247~polysaccharide_binding</t>
  </si>
  <si>
    <t>GO:0001871~pattern_binding</t>
  </si>
  <si>
    <t>GO:0005200~structural_constituent_of_cytoskeleton</t>
  </si>
  <si>
    <t>GFAP, KRT19, SORBS3, DES, SORBS2, VIM, AGRN, NEFL, NEFM</t>
  </si>
  <si>
    <t>SVEP1, LAMA5, NELL2, CELSR2, AGRN, THBS1, SLIT1, SLIT2, SLIT3</t>
  </si>
  <si>
    <t>TP53BP2, GRB2, BCAR1, ARHGEF6, RUSC2, BZRAP1, TRIO, PPP1R13L, SORBS3, SORBS2, UBASH3A, BIN1, PIK3R1</t>
  </si>
  <si>
    <t>IPR001007:von_Willebrand_factor,_type_C</t>
  </si>
  <si>
    <t>VWF, CTGF, NELL1, NELL2, JAG2, THBS1</t>
  </si>
  <si>
    <t>IPR006207:Cystine_knot,_C-terminal</t>
  </si>
  <si>
    <t>VWF, CTGF, SLIT1, SLIT2, SLIT3</t>
  </si>
  <si>
    <t>IPR012680:Laminin_G,_subdomain_2</t>
  </si>
  <si>
    <t>LAMA5, NELL2, CELSR2, SLIT1, SLIT2, SLIT3</t>
  </si>
  <si>
    <t>hsa04510:Focal_adhesion</t>
  </si>
  <si>
    <t>PARVG, COL4A2, TNXB, GRB2, BCAR1, ITGB4, ACTN1, VTN, ACTN2, ITGB1, VWF, LAMB2, LAMC3, LAMA5, JUN, PAK4, THBS1, PIK3R1, FN1</t>
  </si>
  <si>
    <t>hsa04512:ECM-receptor_interaction</t>
  </si>
  <si>
    <t>TAF1, NFE2, CREB3, CREBBP, RBM4, FHL2, ACTN2, ARNT, TAF11, MAGED1, EP300, TAF9, TGFB1I1, TRIP11</t>
  </si>
  <si>
    <t>VAPB, FHL2, CALCOCO2, UBQLN4, ACP1, ITGB1, MAGED1, APOA2, CEP57, APOE, SHARPIN, POU3F2, THBS1, NEFL, CHUK, AXIN1, CREB3, LDB1, PICK1, CSNK2B, NR4A1, ACTN2, CBY1, VWF, PSME3, SMURF2, C9ORF30</t>
  </si>
  <si>
    <t>DEAF1, ZNF281, TAF1, NFE2, CREB3, RBM4, CREBBP, FHL2, NR4A1, ACTN2, STAT3, ARNT, MAGED1, TAF11, NOTCH1, EP300, TAF9, TGFB1I1, TRIP11, SERTAD1</t>
  </si>
  <si>
    <t>TF, YWHAZ, NAP1L1, BCAN, ITGB1, THBS1, DPP7, AXIN1, FN1, PICK1, YWHAB, PI4KA, ACTN1, SERPING1, ACTN2, YWHAE, CADPS, VWF, NOTCH1, CADPS2, SERPINF2, ZG16, RAB14, SIAH1, HSPD1, CTSB, BIN1</t>
  </si>
  <si>
    <t>GO:0016323~basolateral_plasma_membrane</t>
  </si>
  <si>
    <t>GO:0017048~Rho_GTPase_binding</t>
  </si>
  <si>
    <t>INF2, FMNL1, PFN1, TRIOBP, ARFIP2, DOCK7</t>
  </si>
  <si>
    <t>ITGAL, VAPA, VAPB, TGFBR1, TP53, NR4A1, ITGB1, ARNT, APOA2, PKNOX1, APOE, UBA3, BIN1</t>
  </si>
  <si>
    <t>GO:0050840~extracellular_matrix_binding</t>
  </si>
  <si>
    <t>FBLN2, NID1, VTN, AGRN, THBS1</t>
  </si>
  <si>
    <t>IPR013032:EGF-like_region,_conserved_site</t>
  </si>
  <si>
    <t>MEGF8, C7, LTBP4, NELL1, NELL2, ITGB4, JAG2, BCAN, ITGB1, LAMB2, FBN3, AGRN, THBS1, FN1, TNXB, SVEP1, EGFL7, EFEMP2, FBN1, EFEMP1, NID1, CELSR2, NID2, SLIT1, SLIT2, SLIT3, FBLN1, NOTCH1, LAMC3, LAMA5, STAB1, FBLN2, FBLN5, VCAN, C9ORF30, NCAN, MEGF6</t>
  </si>
  <si>
    <t>BP00275:Extracellular_matrix_protein-mediated_signaling</t>
  </si>
  <si>
    <t>TNXB, LAMB2, LAMC3, STAB1, CTGF, LAMA5, VCAN, AGRN, MEGF6, ITGB1, FN1</t>
  </si>
  <si>
    <t>BP00286:Cell_structure</t>
  </si>
  <si>
    <t>TRIOBP, GFAP, LMNB1, PDLIM5, VIM, TUBB2C, MBP, LPXN, SORBS3, DES, CSNK2A1, KIF7, KRT8, NEFL, NEFM, MLLT4, SPON1, FN1, COL4A2, ARFIP2, CSNK2B, ACTN1, SYNPO2, CELSR2, ACTN2, ARFIP1, CORO1B, KRT19, KRT18, CFL1</t>
  </si>
  <si>
    <t>BP00201:Skeletal_development</t>
  </si>
  <si>
    <t>FBLN1, FBLN2, FBLN5, LTBP4, EFEMP2, FBN1, EFEMP1, MGP, FBN3, SMURF2</t>
  </si>
  <si>
    <t>PTHR11201~EGF-LIKE_DOMAIN_PROTEIN</t>
  </si>
  <si>
    <t>EFEMP2, LTBP4, NELL1, FBN1, EFEMP1, NELL2, JAG2, NOTCH1, FBLN1, STAB1, FBLN2, FBLN5, FBN3, MEGF6</t>
  </si>
  <si>
    <t>PTHR23239~INTERMEDIATE_FILAMENT</t>
  </si>
  <si>
    <t>PTHR10574~LAMININ</t>
  </si>
  <si>
    <t>MEGF8, LAMB2, LAMC3, LAMA5, AGRN, C9ORF30</t>
  </si>
  <si>
    <t>MEGF8, EGFL7, NELL1, EFEMP2, LTBP4, FBN1, EFEMP1, NELL2, JAG2, NID1, CELSR2, NID2, SLIT1, SLIT2, SLIT3, FBLN1, NOTCH1, FBLN2, FBLN5, VCAN, FBN3, NCAN, MEGF6</t>
  </si>
  <si>
    <t>IPR006210:EGF-like</t>
  </si>
  <si>
    <t>MEGF8, NELL1, LTBP4, NELL2, JAG2, BCAN, FBN3, AGRN, THBS1, SVEP1, TNXB, EGFL7, EFEMP2, FBN1, CELSR2, NID1, NID2, SLIT1, SLIT2, SLIT3, FBLN1, NOTCH1, FBLN2, STAB1, VCAN, C9ORF30, MEGF6, NCAN</t>
  </si>
  <si>
    <t>IPR013091:EGF_calcium-binding</t>
  </si>
  <si>
    <t>MEGF8, SVEP1, EGFL7, NELL1, EFEMP2, LTBP4, FBN1, EFEMP1, NELL2, JAG2, NID1, NID2, NOTCH1, FBLN1, FBLN2, FBLN5, FBN3, MEGF6</t>
  </si>
  <si>
    <t>IPR006209:EGF</t>
  </si>
  <si>
    <t>GO:0005178~integrin_binding</t>
  </si>
  <si>
    <t>VWF, TNXB, CTGF, LAMA5, FBLN5, LTBP4, ACTN1, ACTN2, THBS1, ITGB1</t>
  </si>
  <si>
    <t>GO:0005509~calcium_ion_binding</t>
  </si>
  <si>
    <t>MEGF8, TNXB, SVEP1, EGFL7, STAB1, NELL1, FBN1, NELL2, ITGB4, MEGF6, ITGB1</t>
  </si>
  <si>
    <t>IPR006821:Intermediate_filament,_DNA-binding_region</t>
  </si>
  <si>
    <t>GFAP, DES, VIM, NEFL, NEFM</t>
  </si>
  <si>
    <t>IPR002049:EGF-like,_laminin</t>
  </si>
  <si>
    <t>MEGF8, LAMB2, LAMC3, STAB1, LAMA5, CELSR2, AGRN, MEGF6</t>
  </si>
  <si>
    <t>IPR001791:Laminin_G</t>
  </si>
  <si>
    <t>LAMA5, NELL1, NELL2, CELSR2, AGRN, SLIT1, SLIT2, SLIT3</t>
  </si>
  <si>
    <t>IPR016044:Filament</t>
  </si>
  <si>
    <t>IPR018039:Intermediate_filament_protein,_conserved_site</t>
  </si>
  <si>
    <t>IPR001664:Intermediate_filament_protein</t>
  </si>
  <si>
    <t>IPR013320:Concanavalin_A-like_lectin/glucanase,_subgroup</t>
  </si>
  <si>
    <t>IPR016060:Complement_control_module</t>
  </si>
  <si>
    <t>C7, SVEP1, SRPX2, BCAN, VCAN, NCAN, FN1</t>
  </si>
  <si>
    <t>IPR001452:Src_homology-3_domain</t>
  </si>
  <si>
    <t>GFAP, LIMS2, LMNB1, PDLIM5, BCAR1, VIM, TUBB2C, LPXN, SORBS3, DES, KIF7, SORBS2, KRT8, RSPH3, NEFL, NEFM, MLLT4, PARVG, FMNL1, INF2, OBSCN, KIF17, ACTN1, SYNPO2, ACTN2, SEPT10, CORO1B, KRT19, KRT18, CFL1, TGFB1I1</t>
  </si>
  <si>
    <t>MF00229:Extracellular_matrix_linker_protein</t>
  </si>
  <si>
    <t>LAMB2, LAMC3, LAMA5, MEGF6, FN1</t>
  </si>
  <si>
    <t>P00034:Integrin_signalling_pathway</t>
  </si>
  <si>
    <t>ITGAL, COL4A2, LIMS2, GRB2, BCAR1, ITGB4, ACTN1, ACTN2, TRIM23, ITGB1, LAMB2, LAMC3, LAMA5, MAPK7, TGFB1I1, PIK3R1, FN1</t>
  </si>
  <si>
    <t>PF07645:EGF_CA</t>
  </si>
  <si>
    <t>PF00008:EGF</t>
  </si>
  <si>
    <t>PF07974:EGF_2</t>
  </si>
  <si>
    <t>PF04732:Intermediate_filament_head</t>
  </si>
  <si>
    <t>PF04732:Filament_head</t>
  </si>
  <si>
    <t>PF07974:EGF-like_domain</t>
  </si>
  <si>
    <t>SVEP1, EGFL7, STAB1, NELL1, FBN1, NELL2, ITGB4, MEGF6</t>
  </si>
  <si>
    <t>PF00053:Laminin_EGF</t>
  </si>
  <si>
    <t>PF00053:Laminin_EGF-like</t>
  </si>
  <si>
    <t>VWF, COL4A2, TNXB, LAMB2, LAMC3, LAMA5, ITGB4, VTN, AGRN, THBS1, ITGB1, FN1</t>
  </si>
  <si>
    <t>hsa04520:Adherens_junction</t>
  </si>
  <si>
    <t>CSNK2A1, EP300, TGFBR1, CREBBP, CSNK2B, ACTN1, ACTN2, SSX2IP, ACP1, MLLT4</t>
  </si>
  <si>
    <t>hsa05222:Small_cell_lung_cancer</t>
  </si>
  <si>
    <t>TRAF2, COL4A2, LAMB2, LAMC3, LAMA5, TP53, ITGB1, CHUK, PIK3R1, FN1</t>
  </si>
  <si>
    <t>TRAF2, COL4A2, GRB2, TGFBR1, CREBBP, TP53, ITGB1, STAT3, ARNT, CDKN1A, EP300, LAMB2, LAMC3, LAMA5, JUN, JAK1, CHUK, PIK3R1, AXIN1, FN1</t>
  </si>
  <si>
    <t>hsa05211:Renal_cell_carcinoma</t>
  </si>
  <si>
    <t>EP300, GRB2, JUN, PAK4, GAB1, CREBBP, PIK3R1, ARNT</t>
  </si>
  <si>
    <t>ITGAL, NFE2, CREB3, VAPA, VAPB, LDB1, TGFBR1, TP53, NR4A1, CALCOCO2, ACTN2, ITGB1, STAT3, ARNT, VWF, APOA2, PKNOX1, CEP57, APOE, JUN, ATF6B, UBA3, BIN1, AXIN1</t>
  </si>
  <si>
    <t>GFAP, VAPA, VAPB, BCAR1, PDLIM5, TUBB2C, JAG2, MBP, DES, CSNK2A1, SPON1, PARVG, FMNL1, EGFL7, ACTN1, ACTN2, SLIT1, SLIT2, SLIT3, KRT19, KRT18, CFL1, VCAN, TGFB1I1, TRIOBP, LIMS2, LMNB1, VIM, ITGB1, LPXN, SORBS3, KIF7, KRT8, NEFL, NEFM, MLLT4, FN1, COL4A2, RRBP1, CSNK2B, ARFIP2, TRIO, SYNPO2, CELSR2, ARFIP1, RGNEF, STAT3, CORO1B, NOTCH1, JAK1, JAK2, ARAP1</t>
  </si>
  <si>
    <t>BP00287:Cell_motility</t>
  </si>
  <si>
    <t>LIMS2, VAPA, VAPB, PDLIM5, TUBB2C, JAG2, ITGB1, LPXN, FMNL1, PARVG, EGFL7, ARFIP2, CELSR2, SYNPO2, ARFIP1, SLIT1, STAT3, SLIT2, SLIT3, CORO1B, NOTCH1, JAK1, JAK2, VCAN, TGFB1I1</t>
  </si>
  <si>
    <t>OBSCN, TP53BP2, GRB2, BCAR1, ARHGEF6, RUSC2, BZRAP1, TRIO, PPP1R13L, SORBS3, SORBS2, UBASH3A, BIN1, PIK3R1</t>
  </si>
  <si>
    <t>PS00226:IF</t>
  </si>
  <si>
    <t>PS50027:Laminin-type_EGF-like_(LE)_domain_profile.</t>
  </si>
  <si>
    <t>MEGF8, LAMC3, STAB1, LAMA5, CELSR2, AGRN</t>
  </si>
  <si>
    <t>PS01248:Laminin-type_EGF-like_(LE)_domain_signature.</t>
  </si>
  <si>
    <t>PS01185:C-terminal_cystine_knot_signature.</t>
  </si>
  <si>
    <t>PS50963:Link_domain_profile.</t>
  </si>
  <si>
    <t>STAB1, BCAN, VCAN, NCAN</t>
  </si>
  <si>
    <t>PS01241:Link_domain_signature.</t>
  </si>
  <si>
    <t>PS01208:VWFC_1</t>
  </si>
  <si>
    <t>PS51162:Thyroglobulin_type-1_domain_profile.</t>
  </si>
  <si>
    <t>MF00180:Extracellular_matrix_glycoprotein</t>
  </si>
  <si>
    <t>TNXB, EFEMP2, LTBP4, FBN1, EFEMP1, BCAN, NID1, NID2, MMRN2, VWF, FBLN1, FBLN2, FBLN5, VCAN, FBN3, MEGF6, NCAN, SPON1</t>
  </si>
  <si>
    <t>MF00178:Extracellular_matrix</t>
  </si>
  <si>
    <t>LTBP4, BCAN, MMRN2, ISLR, LAMB2, LRRTM1, FBN3, THBS1, SPON1, FN1, COL4A2, TNXB, RRBP1, EFEMP2, FBN1, EFEMP1, MGP, NID1, NID2, SLIT1, SLIT2, SLIT3, VWF, FBLN1, LAMC3, LAMA5, STAB1, FBLN2, FBLN5, VCAN, MEGF6, NCAN</t>
  </si>
  <si>
    <t>MF00219:Annexin</t>
  </si>
  <si>
    <t>NUCB1, FBLN1, FBLN2, FBLN5, NELL1, LTBP4, EFEMP2, FBN1, NELL2, EFEMP1, MGP, FBN3</t>
  </si>
  <si>
    <t>SVEP1, LTBP4, FBN1, JAG2, BCAN, NID1, CELSR2, NID2, SLIT1, SLIT2, SLIT3, NOTCH1, STAB1, VCAN, FBN3, AGRN, C9ORF30, NCAN, MEGF6, THBS1</t>
  </si>
  <si>
    <t>IPR013111:EGF,_extracellular</t>
  </si>
  <si>
    <t>MF00197:Miscellaneous_function</t>
  </si>
  <si>
    <t>TRAF2, TF, MEGF8, GFAP, LIMS2, LMNB1, GRB2, NELL1, VIM, NELL2, UBQLN4, UBQLN1, PTMA, FTH1, MBP, CFP, DES, GAB1, KRT8, RSPH3, LTF, FRS3, NEFL, NEFM, LRRC7, AXIN1, PICK1, MGP, CDC23, KRT19, KRT18, PSME3, SSR4</t>
  </si>
  <si>
    <t>MF00179:Extracellular_matrix_structural_protein</t>
  </si>
  <si>
    <t>FBLN1, COL4A2, STAB1, FBLN2, LTBP4, FBN1, MGP, FBN3, MEGF6</t>
  </si>
  <si>
    <t>MF00040:Cell_adhesion_molecule</t>
  </si>
  <si>
    <t>ITGAL, MEGF8, TNXB, BCAR1, EFEMP2, LTBP4, FBN1, EFEMP1, VTN, CELSR2, ITGB1, MAGED1, FBLN1, FBLN2, FBLN5, CD81, FBN3, SSX2IP, FN1</t>
  </si>
  <si>
    <t>MF00091:Cytoskeletal_protein</t>
  </si>
  <si>
    <t>PS00484:Thyroglobulin_type-1_repeat_signature.</t>
  </si>
  <si>
    <t>PS01225:C-terminal_cystine_knot_domain_profile.</t>
  </si>
  <si>
    <t>PS01185:CTCK_1</t>
  </si>
  <si>
    <t>REACT_13552:Integrin_cell_surface_interactions</t>
  </si>
  <si>
    <t>ITGAL, COL4A2, GRB2, BCAR1, FBN1, ITGB4, VTN, ITGB1, VWF, LAMB2, LAMA5, LAMC3, THBS1, FN1</t>
  </si>
  <si>
    <t>REACT_604:Hemostasis</t>
  </si>
  <si>
    <t>ITGAL, TF, GRB2, BCAR1, ACTN1, ACTN2, SERPING1, ITGB1, PFN1, VWF, GNB2, SERPINF2, CFL1, SERPINC1, TMSB4X, THBS1, PIK3R1, FN1</t>
  </si>
  <si>
    <t>SM00179:EGF_CA</t>
  </si>
  <si>
    <t>SM00181:EGF</t>
  </si>
  <si>
    <t>MF00188:Select_calcium_binding_protein</t>
  </si>
  <si>
    <t>SPOCK3, EGFL7, NELL1, EFEMP2, LTBP4, FBN1, EFEMP1, NELL2, MGP, NUCB1, CADPS, FBLN1, CADPS2, FBLN2, FBLN5, FBN3, RCN3</t>
  </si>
  <si>
    <t>MEGF8, LAMC3, STAB1, LAMA5, CELSR2, AGRN, MEGF6</t>
  </si>
  <si>
    <t>PF00038:Intermediate_filament_protein</t>
  </si>
  <si>
    <t>PF00038:Filament</t>
  </si>
  <si>
    <t>PIRSF002282:cytoskeletal_keratin</t>
  </si>
  <si>
    <t>PS00022:EGF_1</t>
  </si>
  <si>
    <t>PS01186:EGF_2</t>
  </si>
  <si>
    <t>PS01187:EGF_CA</t>
  </si>
  <si>
    <t>PS01187:Calcium-binding_EGF-like_domain_signature.</t>
  </si>
  <si>
    <t>MEGF8, SVEP1, EGFL7, NELL1, EFEMP2, LTBP4, FBN1, NELL2, NID1, NID2, SLIT1, SLIT2, SLIT3, FBLN1, NOTCH1, FBLN2, FBLN5, VCAN, FBN3, NCAN, MEGF6</t>
  </si>
  <si>
    <t>PS00010:ASX_HYDROXYL</t>
  </si>
  <si>
    <t>PS00010:Aspartic_acid_and_asparagine_hydroxylation_site.</t>
  </si>
  <si>
    <t>hsa04722:Neurotrophin_signaling_pathway</t>
  </si>
  <si>
    <t>MAGED1, YWHAZ, GRB2, JUN, GAB1, YWHAB, TP53, MAPK7, YWHAE, PIK3R1</t>
  </si>
  <si>
    <t>BP00285:Cell_structure_and_motility</t>
  </si>
  <si>
    <t>C7, MEGF8, LTBP4, NELL1, NELL2, ITGB4, BCAN, FBN3, AGRN, THBS1, TNXB, SVEP1, EGFL7, EFEMP2, FBN1, CELSR2, NID1, NID2, SLIT1, SLIT2, SLIT3, FBLN1, NOTCH1, LAMC3, FBLN2, STAB1, FBLN5, VCAN, C9ORF30, MEGF6, NCAN</t>
  </si>
  <si>
    <t>PS50026:EGF-like_domain_profile.</t>
  </si>
  <si>
    <t>C7, MEGF8, LTBP4, NELL1, NELL2, BCAN, FBN3, AGRN, THBS1, TNXB, SVEP1, EGFL7, EFEMP2, FBN1, CELSR2, NID1, NID2, SLIT1, SLIT2, SLIT3, FBLN1, NOTCH1, FBLN2, STAB1, FBLN5, VCAN, C9ORF30, MEGF6, NCAN</t>
  </si>
  <si>
    <t>PS00022:EGF-like_domain_signature_1.</t>
  </si>
  <si>
    <t>C7, MEGF8, NELL1, LTBP4, NELL2, ITGB4, BCAN, ITGB1, AGRN, THBS1, FN1, SVEP1, TNXB, EGFL7, FBN1, CELSR2, NID1, SLIT1, SLIT2, SLIT3, NOTCH1, LAMC3, LAMA5, STAB1, VCAN, MEGF6, NCAN, C9ORF30</t>
  </si>
  <si>
    <t>PS01248:EGF_LAM_1</t>
  </si>
  <si>
    <t>PS00226:Intermediate_filaments_signature.</t>
  </si>
  <si>
    <t>PS50002:Src_homology_3_(SH3)_domain_profile.</t>
  </si>
  <si>
    <t>VAPB, PDLIM5, RUSC2, TUBB2C, MAGED1, HOMER3, APOE, GAB1, LRRC7, ZHX3, CEP152, KRT19, KRT18, TACSTD2, JUN, RAB14, ZZZ3, TGFB1I1, MAPK7, C9ORF30, BIN1, DEAF1, LMNB1, PRRC1, ACP1, XAB2, PFN1, FAM65A, CCDC86, TP53BP2, TGFBR1, ASXL1, CREBBP, CDC23, TRIO, NDC80, ARFIP1, DDX5, SEPT10, SYNE1, NOTCH1, YY1AP1, RPL18A, NUP62, RABEP1, LAMA5, PARP4, BCKDK, GFAP, LZTS2, BCAR1, NAP1L1, USP19, CEP250, SHARPIN, ANKRD12, HIST3H2BB, GOLGA2, FMNL1, ZNF281, FBXL20, ARHGEF6, TP53, PI4KA, TAF11, ANKRD28, GNB2, TMSB4X, VCAN, TF, TRIOBP, YWHAZ, LIMS2, FHL2, FBF1, SF3B2, PLEKHG4, SORBS3, LPXN, NUP214, MORC4, SORBS2, SERPINC1, BCL6, TRIP11, MLLT4, EIF4ENIF1, RRBP1, YWHAB, CSNK2B, ACLY, SYNPO2, YWHAE, C12ORF41, STAT3, PLSCR1, FBLN2, STAB1, KIAA1549, ZBTB1, CRABP1, RBM4, UBQLN4, VTN, UBQLN1, APOA2, CSNK2A1, EIF1, FRS3, PRKACA, RNF31, PABPN1, PTPRN2, PICK1, ACTN1, MGP, RAI14, ACTN2, EP300, PSMA6, CHPF, FLAD1, XRN2, MVP, TRAF2, ELAC2, GRB2, ITGB4, SNX4, ITGB1, FTH1, ARNT, TMEM63B, TTC4, RASAL2, PSMB4, HNRNPK, CENPC1, DDX3Y, NDRG1, TAF9, STRBP, CCDC21, SSX2IP, DNAJA3, FN1, AXIN1, TAF1, OBSCN, EEF1A1, ZMYM2, TBC1D2B, CINP, SMEK2, NR4A1, DOCK7, RGNEF, CORO1B, CDKN1A, TXNDC11, CADPS2, HIVEP2, HSPD1, HIST4H4, FIGNL1, CCDC37, FES, PTMA, MBP, TMF1, CCHCR1, PRMT1, DES, PAK4, LTF, ZCCHC7, AHNAK, CHUK, KHDRBS1, KIF17, LDB1, NUCB1, SBF1, PKM2, CCDC52, CFL1, GAA, PSME3, KPNA1, VIM, GON4L, C10ORF18, CCDC66, FAM135A, KIF7, CEP57, KRT8, POU3F2, MLXIP, GAPDH, NEFL, PIK3R1, NEFM, INF2, TNXB, L3MBTL3, CEP192, FBN1, BZRAP1, FRMPD4, CBY1, PPP1R13L, CEP68, JAK1, JAK2, PRM1, SETD2, ARAP1</t>
  </si>
  <si>
    <t>egf-like_domain</t>
  </si>
  <si>
    <t>C7, MEGF8, LTBP4, NELL1, NELL2, JAG2, BCAN, FBN3, AGRN, THBS1, TNXB, SVEP1, EGFL7, EFEMP2, FBN1, EFEMP1, NID1, CELSR2, NID2, SLIT1, SLIT2, SLIT3, FBLN1, NOTCH1, FBLN2, STAB1, FBLN5, VCAN, C9ORF30, NCAN, MEGF6</t>
  </si>
  <si>
    <t>MEGF8, SVEP1, EGFL7, NELL1, EFEMP2, LTBP4, FBN1, NELL2, NID1, CELSR2, NID2, SLIT1, SLIT2, FBLN1, NOTCH1, FBLN2, FBLN5, VCAN, FBN3, NCAN, MEGF6</t>
  </si>
  <si>
    <t>PS01186:EGF-like_domain_signature_2.</t>
  </si>
  <si>
    <t>SPOCK3, TACSTD2, NID1, NID2</t>
  </si>
  <si>
    <t>CRABP1, RBM4, RUSC2, UBQLN4, UBQLN1, MAGED1, HOMER3, PRKACA, LRRC7, PABPN1, RINT1, PICK1, BCL2A1, ACTN1, RAI14, ACTN2, CEP152, PNPLA8, UXT, KRT18, PSMA6, PDE4DIP, MAPK7, TGFB1I1, BIN1, MVP, DEAF1, TRAF2, LRRCC1, ACP1, PSMB4, PFN1, HNRNPK, DDX3Y, NDRG1, UBASH3A, STRBP, AXIN1, EEF1A1, OBSCN, TP53BP2, SMEK2, SMYD3, TRIO, RGNEF, SEPT10, PSMB8, PSMB9, CORO1B, SYNE1, YY1AP1, CDKN1A, NUP62, RABEP1, SMURF2, PARP4, HSPD1, GFAP, LZTS2, AEBP1, BCAR1, TMF1, CCHCR1, DES, CEP250, SHARPIN, CHUK, FMNL1, PARVG, FBXL20, TP53, NUCB1, GNB2, PKM2, CFL1, SIAH1, TMSB4X, PSME3, KPNA1, GLRX3, TRIOBP, SDCCAG8, YWHAZ, CEP120, CALCOCO2, FHL2, GON4L, FBF1, DPF1, SORBS3, LPXN, CEP57, SORBS2, KRT8, MLXIP, GAPDH, TRIP11, EIF4ENIF1, SVEP1, CEP192, TRIM27, BZRAP1, YWHAB, SYNPO2, ACLY, CEP63, PPP1R13L, YWHAE, STAT3, CEP68, ARAP1</t>
  </si>
  <si>
    <t>coiled_coil</t>
  </si>
  <si>
    <t>LZTS2, GFAP, VAPA, VAPB, VPS52, CCDC37, MMRN2, TMF1, CCHCR1, DES, CEP250, HOMER3, RSPH3, INO80E, GOLGA2, PABPN1, EGFL7, BEND5, KIF17, RINT1, RAI14, USHBP1, CEP152, NUCB1, KRT19, KRT18, LAMC3, CCDC52, PDE4DIP, C9ORF30, BIN1, TRIOBP, TRAF2, SDCCAG8, CEP120, LMNB1, VIM, LRRCC1, CALCOCO2, FBF1, FAM65A, LAMB2, CCDC66, CEP57, MORC4, KIF7, KRT8, THAP1, CCDC21, SSX2IP, NEFL, TRIP11, MLLT4, NEFM, INF2, CCDC86, TBC1D2B, COL4A2, TNXB, CINP, TRIM27, DOCK7, NDC80, CBY1, RGNEF, TRIM23, CEP63, CORO1B, SYNE1, TXNDC11, NUP62, RABEP1, LAMA5, TRAF3IP3, SETD2</t>
  </si>
  <si>
    <t>extracellular_matrix</t>
  </si>
  <si>
    <t>COL4A2, TNXB, SPOCK3, LTBP4, FBN1, BCAN, NID1, NID2, MMRN2, VWF, FBLN1, LAMB2, LAMC3, CTGF, FBLN2, LAMA5, VCAN, FBN3, AGRN, FN1, SPON1</t>
  </si>
  <si>
    <t>SM00180:EGF_Lam</t>
  </si>
  <si>
    <t>SM00282:LamG</t>
  </si>
  <si>
    <t>SP_PIR_KEYWORDS</t>
  </si>
  <si>
    <t>MORF4L1, BCKDK, HIST4H4, VAPA, VAPB, FIGNL1, PDLIM5, BCAR1, TUBB2C, NAP1L1, UBQLN4, UBQLN1, PTMA, MBP, TMF1, CSNK2A1, CEP250, ANKRD12, EIF1, HIST3H2BB, AHNAK, PABPN1, KHDRBS1, BEND5, PTPRN2, ARHGEF6, TP53, SECISBP2, ACTN1, TAF11, KRT19, EP300, KRT18, ANKRD28, PSMA6, GNB2, PKM2, CFL1, RAB14, ZZZ3, PSME3, TMSB4X, MAPK7, XRN2, MVP, GLRX3, TRAF2, YWHAZ, LMNB1, GRB2, VIM, SNX4, ACP1, XAB2, ITGB1, ARNT, TTC4, SF3B2, PFN1, NUP214, HNRNPK, KRT8, MPDU1, TAF9, GAPDH, NEFL, PIK3R1, NEFM, C9ORF6, EIF4ENIF1, EEF1A1, CREBBP, CSNK2B, YWHAB, CDC23, ACLY, DOCK7, DLAT, DDX5, YWHAE, PSMB9, CDKN1A, RABEP1, HSPD1</t>
  </si>
  <si>
    <t>Secreted</t>
  </si>
  <si>
    <t>AEBP1, NELL1, LTBP4, NELL2, BCAN, VTN, MMRN2, B2M, ST3GAL1, CFP, AZGP1, APOA2, CTGF, APOE, IGLL1, LTF, SPON1, EGFL7, MGP, SERPING1, SLIT1, SLIT2, SLIT3, LAMC3, SERPINF2, GRN, VCAN, DEAF1, TF, C7, SPOCK3, ISLR, TNFRSF1A, LAMB2, AGT, SERPINC1, FBN3, AGRN, FN1, COL4A2, SVEP1, TNXB, EFEMP2, EFEMP1, FBN1, CSNK2B, CD5L, NID1, NID2, FUCA2, VWF, FBLN1, SRPX2, FBLN2, LAMA5, CD209, FBLN5, ZG16, SFRP4, MEGF6</t>
  </si>
  <si>
    <t>ITGAL, TRIOBP, SDCCAG8, LZTS2, CEP120, LRRCC1, ITGB4, CALCOCO2, PFN1, SORBS3, CEP57, CEP250, TRIP11, PARVG, CEP192, SMEK2, ACTN1, RAI14, CEP63, SEPT10, CEP152, UXT, CORO1B, SYNE1, NUP62, CEP68, CFL1, TMSB4X, PDE4DIP, PARP4, TGFB1I1</t>
  </si>
  <si>
    <t>VAPB, GRB2, VIM, TBP, ITGB1, SF3B2, PSMB4, TNFRSF1A, APOA2, HNRNPK, KRT8, PIK3R1, TAF1, CCDC86, CREB3, CREBBP, TP53, YWHAE, PSMB8, STAT3, PSMB9, FBLN1, KRT19, KRT18, EP300, CD209, CD81, HSPD1, BIN1, KPNA1</t>
  </si>
  <si>
    <t>VAPA, PDLIM5, LTBP4, NELL1, NELL2, RUSC2, MAGED1, CFP, CTGF, HOMER3, APOE, RSPH3, GAB1, IGLL1, LRRC7, RINT1, ZHX3, USHBP1, SERPING1, CEP152, KRT19, KRT18, LAMC3, SERPINF2, TACSTD2, JUN, RAB14, ZZZ3, PDE4DIP, MAPK7, TGFB1I1, C9ORF30, FBXL2, LMNB1, ACP1, XAB2, CD68, LAMB2, UBASH3A, AGRN, CCDC86, TGFBR1, ASXL1, ROGDI, CDC23, TRIO, CD5L, NDC80, CELSR2, DLAT, DDX5, SEPT10, SYNE1, NOTCH1, YY1AP1, NUP62, SRPX2, RABEP1, LAMA5, CD209, SFRP4, UBA3, PARP4, LZTS2, GFAP, BCAR1, PMVK, USP19, C14ORF135, CEP250, SHARPIN, ANKRD12, DPP7, SERTAD1, GOLGA2, ZNF281, EGFL7, ARHGEF6, SLC22A7, TP53, PI4KA, SLIT1, SLIT2, SLIT3, TAF11, VCAN, TF, C7, TRIOBP, SDCCAG8, CEP120, FBF1, GIN1, PLEKHG4, SORBS3, LPXN, NUP214, MORC4, SORBS2, AGT, LRRTM1, MPDU1, SERPINC1, BCL6, THBS1, C1ORF94, TRIP11, TBXAS1, RRBP1, CSNK2B, NID1, ACLY, SYNPO2, NID2, TRIM23, C12ORF41, STAT3, PLSCR1, FBLN1, PKNOX1, STAB1, FBLN2, ZG16, KIAA1549, MEGF6, JAG2, UBQLN4, VTN, TBP, MMRN2, ST3GAL1, PRKACA, FRS3, EIF1, RNF31, PABPN1, PTPRN2, BCL2A1, BEND7, SECISBP2, ACTN1, MGP, RAI14, ACTN2, EP300, PSMA6, CHPF, GBP2, XRN2, MVP, ITGAL, ELAC2, LRRCC1, ITGB4, ARNT, TMEM63B, TTC4, RASAL2, PSMB4, NDRG1, TAF9, STRBP, SSX2IP, CCDC21, DNAJA3, FN1, OBSCN, TAF1, SESTD1, EFEMP2, EFEMP1, CINP, SMEK2, NR4A1, DOCK7, RGNEF, PSMB8, PSMB9, CORO1B, KIAA2022, TXNDC11, CDKN1A, CADPS2, TRAF3IP3, HIVEP2, HIST4H4, AEBP1, ZNF83, FIGNL1, BCAN, FES, OS9, TMF1, CCHCR1, PRMT1, PAK4, LTF, CHUK, AHNAK, ZCCHC7, KIF17, LDB1, NUCB1, FAM120B, GRN, PKM2, CCDC52, GAA, CTSB, NCAN, KPNA1, GLRX3, SPOCK3, CALCOCO2, GON4L, C10ORF18, ISLR, TNFRSF1A, CCDC66, CEP57, FAM135A, KIF7, KRT8, MLXIP, FBN3, MS4A6A, GAPDH, NEFL, PIK3R1, NEFM, INF2, COL4A2, SVEP1, TNXB, L3MBTL3, CEP192, FBN1, BZRAP1, CEP63, FUCA2, GPS2, VWF, CEP68, JAK1, JAK2, SETD2, RCN3, ARAP1</t>
  </si>
  <si>
    <t>alternative_splicing</t>
  </si>
  <si>
    <t>MORF4L1, VAPA, VAPB, LTBP4, RBM4, JAG2, TBP, UBQLN1, MAGED1, HOMER3, CTGF, ATF6B, RSPH3, GAB1, PRKACA, LRRC7, RNF31, PABPN1, BEND5, PTPRN2, BEND7, USHBP1, RAI14, TATDN1, CEP152, PNPLA8, ZZZ3, PDE4DIP, TGFB1I1, MAPK7, C9ORF30, BIN1, FLAD1, XRN2, DEAF1, ITGAL, TRAF2, ELAC2, GRB2, LRRCC1, ITGB4, PRRC1, ACP1, ITGB1, TMEM63B, ARNT, FAM65A, CD68, HNRNPK, UBASH3A, STRBP, SSX2IP, CCDC21, DNAJA3, FN1, AXIN1, TAF1, OBSCN, TBC1D2B, TP53BP2, ASXL1, EFEMP1, SMEK2, SMYD3, CDC23, TRIO, DOCK7, ARFIP1, DLAT, RGNEF, SEPT10, PSMB8, PSMB9, TXNDC11, SYNE1, YY1AP1, RABEP1, CADPS2, CD209, TRAF3IP3, ZNF410, AEBP1, ZNF83, GFAP, FIGNL1, BCAN, CCDC37, PTMA, MBP, OS9, TMF1, USP19, CCHCR1, PRMT1, CEP250, SHARPIN, PAK4, ANKRD12, ZCCHC7, GOLGA2, KHDRBS1, PARVG, FMNL1, FBXL20, KIF17, SLC22A7, ARHGEF6, LDB1, PI4KA, TP53, SLIT1, SLIT2, SLIT3, ANKRD28, SBF1, FAM120B, GRN, PKM2, PSME3, VCAN, SIAH1, MEGF8, TRIOBP, SDCCAG8, FKBP7, LIMS2, CEP120, SPOCK3, GON4L, FBF1, C10ORF18, DPF1, GIN1, PLEKHG4, TNFRSF1A, SORBS3, NUP214, CCDC66, CEP57, FAM135A, SORBS2, C19ORF66, MLXIP, MS4A6A, PIK3R1, MLLT4, INF2, EIF4ENIF1, SVEP1, TNXB, TBXAS1, CREB3, L3MBTL3, CEP192, RRBP1, FBN1, CSNK2B, BZRAP1, TRIM27, NID1, TRIM23, CEP63, PPP1R13L, STAT3, C12ORF41, CADPS, FBLN1, PKNOX1, STAB1, FBLN2, CEP68, KIAA1549, SETD2, MEGF6, SSR4, ARAP1</t>
  </si>
  <si>
    <t>cell_adhesion</t>
  </si>
  <si>
    <t>PARVG, ITGAL, TNXB, SVEP1, BCAR1, ITGB4, NID1, VTN, NID2, ITGB1, VWF, SORBS3, LAMB2, LAMC3, CTGF, LAMA5, CD209, FBLN5, SSX2IP, THBS1, MLLT4, FN1, SPON1</t>
  </si>
  <si>
    <t>MORF4L1, RBM4, UBQLN4, TBP, UBQLN1, ATF6B, PRKACA, PABPN1, SECISBP2, ZHX3, TATDN1, UXT, EP300, HOXD8, PSMA6, JUN, ZZZ3, PDE4DIP, MAPK7, TGFB1I1, BIN1, XRN2, MVP, DEAF1, ELAC2, LMNB1, XAB2, ARNT, PSMB4, HNRNPK, CENPC1, DDX3Y, NDRG1, TAF9, UBASH3A, SSX2IP, TAF1, CCDC86, ZMYM2, NFE2, TP53BP2, CINP, CREBBP, ASXL1, SMEK2, SMYD3, NR4A1, NDC80, DDX5, PSMB8, PSMB9, SYNE1, NOTCH1, YY1AP1, CDKN1A, NUP62, HIVEP2, SMURF2, PARP4, ZNF410, HIST4H4, ZNF83, AEBP1, NAP1L1, NAP1L2, PTMA, TMF1, CCHCR1, PRMT1, ANKRD12, HIST3H2BB, AHNAK, CHUK, KHDRBS1, ZNF281, LDB1, TP53, TAF11, ANKRD28, SBF1, FAM120B, PKM2, CFL1, SIAH1, PSME3, KPNA1, TRIOBP, LIMS2, CALCOCO2, FHL2, GON4L, SF3B2, DPF1, SORBS3, NUP214, CEP57, BCL6, THAP1, MLXIP, POU3F2, GAPDH, EIF4ENIF1, CREB3, L3MBTL3, TRIM27, SYNPO2, CBY1, PPP1R13L, STAT3, PKNOX1, PRM1, SETD2, ZBTB1</t>
  </si>
  <si>
    <t>laminin_egf-like_domain</t>
  </si>
  <si>
    <t>MEGF8, LAMB2, LAMC3, STAB1, LAMA5, CELSR2, AGRN</t>
  </si>
  <si>
    <t>KHDRBS1, PABPN1, EEF1A1, TF, HIST4H4, CREBBP, TP53, DDX5, MBP, EP300, HNRNPK, RAB14, HIST3H2BB, SETD2, GAPDH, GBP2</t>
  </si>
  <si>
    <t>Intermediate_filament</t>
  </si>
  <si>
    <t>disulfide_bond</t>
  </si>
  <si>
    <t>LTBP4, NELL1, NELL2, JAG2, BCAN, VTN, MMRN2, OS9, B2M, CFP, ST3GAL1, AZGP1, APOA2, CTGF, LTF, IGLL1, SPON1, EGFL7, MGP, SERPING1, SLIT1, SLIT2, SLIT3, TACSTD2, SERPINF2, LAMC3, GRN, CD81, GAA, VCAN, CTSB, C9ORF30, NCAN, MEGF8, TF, C7, ITGAL, SPOCK3, ITGB4, ITGB1, ISLR, TNFRSF1A, CD68, LAMB2, AGT, SERPINC1, FBN3, AGRN, THBS1, FN1, OBSCN, TAF1, COL4A2, SVEP1, TNXB, EFEMP2, TGFBR1, FBN1, EFEMP1, CSNK2B, TRIO, CELSR2, CD5L, NID1, NID2, VWF, FBLN1, NOTCH1, TXNDC11, SRPX2, LAMA5, STAB1, FBLN2, CD209, FBLN5, SFRP4, PRM1, MEGF6, SSR4</t>
  </si>
  <si>
    <t>cell_cycle</t>
  </si>
  <si>
    <t>KHDRBS1, TAF1, LZTS2, TP53BP2, RINT1, CINP, TP53, LRRCC1, CDC23, NDC80, CEP63, SEPT10, CDKN1A, KRT18, EP300, CEP250, UBA3, PSME3, THAP1, SIAH1, MAPK7</t>
  </si>
  <si>
    <t>CFP, TF, VWF, APOA2, APOE, SERPINF2, AGT, SERPINC1, FN1</t>
  </si>
  <si>
    <t>calcium</t>
  </si>
  <si>
    <t>AEBP1, LTBP4, NELL1, NELL2, JAG2, BCAN, VTN, MMRN2, OS9, B2M, CFP, AZGP1, APOA2, CTGF, APOE, LTF, IGLL1, DPP7, SPON1, EGFL7, PTPRN2, MGP, SERPING1, SLIT1, SLIT2, SLIT3, NUCB1, TACSTD2, SERPINF2, LAMC3, GRN, GAA, VCAN, CTSB, C9ORF30, NCAN, MEGF8, TF, C7, ITGAL, FKBP7, SPOCK3, ITGB4, FXYD6, ITGB1, ISLR, TNFRSF1A, CD68, LAMB2, AGT, LRRTM1, SERPINC1, FBN3, AGRN, THBS1, FN1, COL4A2, SVEP1, TNXB, EFEMP2, TGFBR1, FBN1, EFEMP1, CSNK2B, CELSR2, CD5L, NID1, DLAT, NID2, FUCA2, VWF, FBLN1, NOTCH1, SRPX2, LAMA5, STAB1, FBLN2, ZG16, FBLN5, SFRP4, MEGF6, RCN3, SSR4</t>
  </si>
  <si>
    <t>differentiation</t>
  </si>
  <si>
    <t>ZNF281, OBSCN, EGFL7, MGP, DOCK7, CBY1, RGNEF, SLIT1, SLIT2, SLIT3, CCHCR1, NOTCH1, FAM120B, SFRP4, SIAH1, PRM1, STRBP, MAPK7, TGFB1I1, BIN1</t>
  </si>
  <si>
    <t>HIST4H4, NFE2, CREBBP, TP53, GON4L, PFN1, VWF, YY1AP1, HNRNPK, PSMA6, SERPINF2, TRAF3IP3, HIVEP2, HIST3H2BB, SSR4, FN1</t>
  </si>
  <si>
    <t>cell_binding</t>
  </si>
  <si>
    <t>VWF, COL4A2, LAMB2, NID1</t>
  </si>
  <si>
    <t>duplication</t>
  </si>
  <si>
    <t>TNFRSF1A, TF, VWF, TAF1, APOE, HIVEP2, LTF, ACTN1, ACTN2, DLAT, ITGB1, FN1</t>
  </si>
  <si>
    <t>proteasome</t>
  </si>
  <si>
    <t>PSMB4, PSMA6, PSME3, UBQLN1, PSMB8, PSMB9</t>
  </si>
  <si>
    <t>sushi</t>
  </si>
  <si>
    <t>C7, SVEP1, SRPX2, BCAN, VCAN, NCAN</t>
  </si>
  <si>
    <t>proteinase</t>
  </si>
  <si>
    <t>PSMB4, PSMA6, PSMB8, PSMB9</t>
  </si>
  <si>
    <t>Genotype 2A</t>
  </si>
  <si>
    <t>2A</t>
  </si>
  <si>
    <t>GO:0034361~very-low-density_lipoprotein_particle</t>
  </si>
  <si>
    <t>GO:0034385~triglyceride-rich_lipoprotein_particle</t>
  </si>
  <si>
    <t>GO:0034358~plasma_lipoprotein_particle</t>
  </si>
  <si>
    <t>GO:0032994~protein-lipid_complex</t>
  </si>
  <si>
    <t>GO:0070325~lipoprotein_receptor_binding</t>
  </si>
  <si>
    <t>ROCK1, TCF7L2, CBX5, CTNNB1, AKT1, APOB, PDPK1, APOA1, CUL7, GSK3A, GSK3B, APOA5, PIK3R1</t>
  </si>
  <si>
    <t>GO:0008201~heparin_binding</t>
  </si>
  <si>
    <t>IPR000074:Apolipoprotein_A1/A4/E</t>
  </si>
  <si>
    <t>hsa05213:Endometrial_cancer</t>
  </si>
  <si>
    <t>AKT1, PDPK1, GSK3B, TCF7L2, PIK3R1, CTNNB1</t>
  </si>
  <si>
    <t>hsa04610:Complement_and_coagulation_cascades</t>
  </si>
  <si>
    <t>LOC100133511, C4A, C3, FGB, CFH, SERPIND1</t>
  </si>
  <si>
    <t>hsa05210:Colorectal_cancer</t>
  </si>
  <si>
    <t>AKT1, GSK3B, TCF7L2, PIK3R1, CTNNB1</t>
  </si>
  <si>
    <t>P04398:p53_pathway_feedback_loops_2</t>
  </si>
  <si>
    <t>AKT1, PDPK1, MAPK12, PIK3R1, CTNNB1</t>
  </si>
  <si>
    <t>P04393:Ras_Pathway</t>
  </si>
  <si>
    <t>AKT1, PDPK1, MAPK12, GSK3A, GSK3B</t>
  </si>
  <si>
    <t>ITGAL, MEGF8, FKBP7, SPOCK3, JAG2, FBN3, THBS1, SVEP1, EGFL7, EFEMP2, EFEMP1, FBN1, ACTN1, NID1, CELSR2, ACTN2, NID2, NUCB1, CADPS, PLSCR1, FBLN1, NOTCH1, CADPS2, FBLN2, FBLN5, CD209, VCAN, NCAN, RCN3, MEGF6</t>
  </si>
  <si>
    <t>DEAF1, TRIOBP, TF, C7, GFAP, ELAC2, VAPB, ITGB4, TBP, B2M, CFP, TNFRSF1A, DES, LAMB2, APOE, AGT, MPDU1, KRT8, SERPINC1, IGLL1, THAP1, NEFL, PIK3R1, AXIN1, FN1, PABPN1, TBXAS1, TGFBR1, EFEMP2, CREBBP, FBN1, EFEMP1, TP53, SECISBP2, ACTN2, SERPING1, STAT3, VWF, EP300, KRT18, NUP62, SRPX2, SERPINF2, FBLN5, GAA, JAK2, HSPD1, BIN1</t>
  </si>
  <si>
    <t>basement_membrane</t>
  </si>
  <si>
    <t>COL4A2, LAMB2, LAMC3, LAMA5, NID1, NID2</t>
  </si>
  <si>
    <t>signal</t>
  </si>
  <si>
    <t>COPS2, SDCCAG8, TSG101, COPS3, UTRN, CALCOCO2, WBP11, ITSN2, TPM4, CTNNB1, AKT1, PDPK1, RILPL2, CUL7, DDX3X, AGGF1, SLMAP, EIF3L, VPS35, TRIP11, HSPA8, GATM, ROCK1, PAIP1, PCNT, ELAVL1, OPTN, CEP63, PCM1, FAM123B, NUCB1, MAPK12, SRFBP1, IPO4, NUCB2, SCP2, AHSA1, DST, SPTAN1, ADAR</t>
  </si>
  <si>
    <t>TSG101, COPS3, IQGAP2, WBP11, TPM4, MYCBP2, APOB, PDPK1, ATXN2L, DDX3X, AGGF1, SLMAP, NPM1, DDX24, EIF3L, RBM10, PIK3R1, HSPA8, ROCK1, GATM, CDK6, EHMT2, DDX5, PCM1, EIF4G2, ZNF195, IPO4, MYH14, SMC1A, SCP2, AHSA1, SPTAN1</t>
  </si>
  <si>
    <t>SPG7, HMGCR, TSG101, GREB1, GPR81, UTRN, IQGAP2, PDIA6, ITSN2, ZNF638, CTNNB1, AKT1, N4BP2L2, APOB, APOA1, CUL7, APOE, APOA5, DDX24, APOH, CFH, RBM10, GOLGA2, ROCK1, GATM, C4A, CCDC88C, KTN1, CDK6, OPTN, PCM1, FAM123B, NUCB1, EIF4G2, TNFRSF10B, IPO4, NUCB2, DST, IFT88, GATC, TF, SDCCAG8, GLRX5, C3, MST1, CALCOCO2, CIC, TCF7L2, TPM4, MYCBP2, LOC100133511, CCDC66, DDX3X, AGGF1, FGB, GORASP2, RNASET2, GATAD2A, EIF3L, VPS35, HRG, FBXO3, TRIP11, HSPA8, PIK3R1, FN1, SESTD1, PCNT, NID1, CEP63, DDX5, EHMT2, RLF, MPHOSPH9, PHF14, MAPK12, GSK3A, MYH14, SERPIND1, SMC1A, SCP2, ADAR, SPTAN1</t>
  </si>
  <si>
    <t>CCDC88C, GSK3B, TCF7L2, CTNNB1, FAM123B</t>
  </si>
  <si>
    <t>1a and 1b</t>
  </si>
  <si>
    <t>1b and 2a</t>
  </si>
  <si>
    <t>1a and 2a</t>
  </si>
  <si>
    <t>All</t>
  </si>
  <si>
    <t>APOA2</t>
  </si>
  <si>
    <t>(NONE)</t>
  </si>
  <si>
    <t>BIN1</t>
  </si>
  <si>
    <t>CD81</t>
  </si>
  <si>
    <t>1a Only</t>
  </si>
  <si>
    <t>1b Only</t>
  </si>
  <si>
    <t>2a Only</t>
  </si>
  <si>
    <t>2a and 1a</t>
  </si>
  <si>
    <t>GO:0008630~DNA_damage_response</t>
  </si>
  <si>
    <t>IPR000742:EGF-like</t>
  </si>
  <si>
    <t>COPS2, TSG101, COPS3, UTRN, IQGAP2, PDIA6, ZNF638, ITSN2, CBX5, CTNNB1, AKT1, N4BP2L2, PDPK1, APOB, APOA1, CUL7, APOE, SLMAP, ANKRD50, DDX24, APOA5, RBM10, GOLGA2, ROCK1, GATM, CCDC88C, KTN1, CDK6, OPTN, PCM1, FAM123B, NUCB1, EIF4G2, IPO4, NUCB2, DST, TF, C3, WBP11, CIC, TCF7L2, TPM4, MYCBP2, ATXN2L, LOC100133511, CCDC66, AGGF1, DDX3X, GORASP2, NPM1, GATAD2A, VPS35, TRIP11, HSPA8, PIK3R1, FN1, PCNT, ELAVL1, DDX5, EHMT2, RLF, MPHOSPH9, SRFBP1, MAPK12, PHF14, GSK3A, GSK3B, SERPIND1, MYH14, SMC1A, SCP2, ADAR, SPTAN1</t>
  </si>
  <si>
    <t>TF, APOB, LOC100133511, APOA1, C4A, C3, FGB, APOE, MST1, APOH, SERPIND1, FN1</t>
  </si>
  <si>
    <t>TF, SPG7, C4A, C3, OPTN, CTNNB1, FAM123B, AKT1, APOB, APOA1, LOC100133511, CUL7, AGGF1, APOE, FGB, APOA5, CFH, SERPIND1, MYH14, SMC1A, PIK3R1, ADAR, FN1</t>
  </si>
  <si>
    <t>lipid_binding</t>
  </si>
  <si>
    <t>lipid_transport</t>
  </si>
  <si>
    <t>GO:0034364~high-density_lipoprotein_particle</t>
  </si>
  <si>
    <t>GO:0015630~microtubule_cytoskeleton</t>
  </si>
  <si>
    <t>AKT1, SDCCAG8, ROCK1, PCNT, SLMAP, NPM1, PCM1, CEP63, DST, IFT88, CTNNB1, MYCBP2</t>
  </si>
  <si>
    <t>SDCCAG8, ROCK1, PCNT, CEP63, PCM1, TCF7L2, CTNNB1, AKT1, PDPK1, RILPL2, GSK3A, GSK3B, SLMAP, NUCB2, NPM1, VPS35, AHSA1, PIK3R1, HSPA8, SPTAN1</t>
  </si>
  <si>
    <t>GO:0019898~extrinsic_to_membrane</t>
  </si>
  <si>
    <t>MPHOSPH9, PDPK1, ATXN2L, ROCK1, TSG101, APOE, NUCB2, VPS35, TRIP11, CTNNB1, GOLGA2</t>
  </si>
  <si>
    <t>GO:0005615~extracellular_space</t>
  </si>
  <si>
    <t>TF, C4A, C3, NUCB1, APOB, LOC100133511, APOA1, FGB, APOE, NUCB2, APOA5, CFH, APOH, FN1</t>
  </si>
  <si>
    <t>GO:0005543~phospholipid_binding</t>
  </si>
  <si>
    <t>AKT1, APOB, APOA1, SNX14, APOE, APOA5, APOH, PIK3R1</t>
  </si>
  <si>
    <t>CREB3</t>
  </si>
  <si>
    <t>EEF1A1</t>
  </si>
  <si>
    <t>HIST3H2BB</t>
  </si>
  <si>
    <t>HIST4H4</t>
  </si>
  <si>
    <t>HNRNPK</t>
  </si>
  <si>
    <t>JAK1</t>
  </si>
  <si>
    <t>KPNA1</t>
  </si>
  <si>
    <t>LTF</t>
  </si>
  <si>
    <t>PSME3</t>
  </si>
  <si>
    <t>STAT3</t>
  </si>
  <si>
    <t>TBP</t>
  </si>
  <si>
    <t>TP53</t>
  </si>
  <si>
    <t>TRAF2</t>
  </si>
  <si>
    <t>UBQLN1</t>
  </si>
  <si>
    <t>VAPA</t>
  </si>
  <si>
    <t>P00033:Insulin/IGF_pathway-protein_kinase_B_signaling_cascade</t>
  </si>
  <si>
    <t>AKT1, PDPK1, GSK3A, GSK3B, PIK3R1</t>
  </si>
  <si>
    <t>P00005:Angiogenesis</t>
  </si>
  <si>
    <t>AKT1, MAPK12, GSK3A, GSK3B, TCF7L2, PIK3R1, CTNNB1</t>
  </si>
  <si>
    <t>P00048:PI3_kinase_pathway</t>
  </si>
  <si>
    <t>IPR013032:EGF-like_region</t>
  </si>
  <si>
    <t>IPR013111:EGF</t>
  </si>
  <si>
    <t>Count</t>
  </si>
  <si>
    <t>TF, C3, TSG101, COPS3, UTRN, PDIA6, IQGAP2, WBP11, ITSN2, ZNF638, CIC, TPM4, CBX5, N4BP2L2, ATXN2L, LOC100133511, APOE, GORASP2, SLMAP, APOA5, NPM1, GATAD2A, RBM10, PIK3R1, HSPA8, GATM, ROCK1, ELAVL1, OPTN, EHMT2, RLF, NUCB1, MPHOSPH9, PHF14, NUCB2, SMC1A, SCP2, ADAR</t>
  </si>
  <si>
    <t>TF, LOC100133511, C3, APOE, MST1, APOH</t>
  </si>
  <si>
    <t>APOE, APOA5, APOH</t>
  </si>
  <si>
    <t>ROCK1, GATM, TSG101, COPS3, IQGAP2, WBP11, EHMT2, TPM4, ZNF195, ATXN2L, SLMAP, NPM1, EIF3L, RBM10, SMC1A, SCP2, PIK3R1, HSPA8</t>
  </si>
  <si>
    <t>TF, GLRX5, HMGCR, GREB1, TSG101, C3, GPR81, UTRN, MST1, PDIA6, IQGAP2, ZNF638, ITSN2, CIC, TPM4, N4BP2L2, LOC100133511, APOE, GORASP2, APOA5, CFH, GATAD2A, APOH, EIF3L, HRG, FBXO3, RBM10, HSPA8, PIK3R1, SESTD1, GATM, ROCK1, OPTN, EHMT2, CEP63, RLF, NUCB1, MPHOSPH9, PHF14, NUCB2, SMC1A, IFT88, SCP2, ADAR, GATC</t>
  </si>
  <si>
    <t>STX8, ROCK1, TSG101, WBP11, ITSN2, OPTN, CEP63, TPM4, NUCB1, MPHOSPH9, N4BP2L2, SLMAP, APOA5, GATAD2A, SMC1A</t>
  </si>
  <si>
    <t>COPS2, SPG7, GREB1, TSG101, HMGCR, PDIA6, IQGAP2, ZNF638, ITSN2, CTNNB1, N4BP2L2, PDPK1, SLMAP, CFH, RBM10, GOLGA2, GATM, CCDC88C, KTN1, OPTN, PCM1, FAM123B, EIF4G2, TNFRSF10B, ZNF195, IPO4, NUCB2, IFT88, DST, SDCCAG8, SNX14, TCF7L2, TPM4, MYCBP2, ATXN2L, CCDC66, AGGF1, GORASP2, RNASET2, NPM1, GATAD2A, FBXO3, PIK3R1, HSPA8, FN1, PAIP1, NID1, EHMT2, CEP63, MPHOSPH9, PHF14, GSK3B, MYH14, SCP2, SPTAN1, ADAR</t>
  </si>
  <si>
    <t>AKT1, CUL7, SNX14, TSG101, NPM1, KTN1, DST, TCF7L2, PIK3R1, CTNNB1, ADAR</t>
  </si>
  <si>
    <t>ROCK1, MAPK12, GSK3B, CDK6, MYH14, DDX5, HSPA8</t>
  </si>
  <si>
    <t>wnt_signaling_pathway</t>
  </si>
  <si>
    <t>CD209</t>
  </si>
  <si>
    <t>CGNL1, COPS2, SDCCAG8, CALCOCO2, AKAP9, BMS1, MYCBP2, CTNNB1, HOOK1, NUMA1, GOLSYN, KRT8, DDX24, TRIP11, SFRS11, FYB, CEP135, PCNT, PTBP1, AKAP8L, RAI14, UBE2I, DDX5, PCM1, DCTN1, DCTN2, SYNE1, SYNE2, UACA, KIF1B, SPTBN2, MYH14, PDCD6IP, DST, SPTAN1</t>
  </si>
  <si>
    <t>SDCCAG8, CEP135, PCNT, AKAP9, PCM1, DCTN1, DCTN2, MYCBP2, CTNNB1, HOOK1, NUMA1, KIF1B, PDCD6IP, DST</t>
  </si>
  <si>
    <t>GO:0044430~cytoskeletal part</t>
  </si>
  <si>
    <t>CGNL1, SDCCAG8, CEP135, PCNT, AKAP9, PCM1, DCTN1, DCTN2, CTNNB1, HOOK1, NUMA1, KIF1B, KRT8, SPTBN2, MYH14, PDCD6IP, SPTAN1</t>
  </si>
  <si>
    <t>SDCCAG8, CEP135, PCNT, AKAP9, PDCD6IP, PCM1, CTNNB1, DCTN2</t>
  </si>
  <si>
    <t>Comparison Set</t>
  </si>
  <si>
    <t>SDCCAG8, CCDC88C, TRIP11, DST</t>
  </si>
  <si>
    <t>APOB, APOA1, C4A, FGB, SERPIND1, FN1</t>
  </si>
  <si>
    <t>SDCCAG8, SPG7, CALCOCO2, TCF7L2, MYCBP2, CTNNB1, APOB, CCDC66, APOA1, CUL7, DDX3X, AGGF1, FGB, RNASET2, DDX24, TRIP11, GOLGA2, FN1, C4A, CCDC88C, PCNT, KTN1, NID1, DDX5, PCM1, FAM123B, EIF4G2, TNFRSF10B, MYH14, SERPIND1, DST, SPTAN1</t>
  </si>
  <si>
    <t>wnt signaling pathway</t>
  </si>
  <si>
    <t>CCDC88C, TCF7L2, CTNNB1, FAM123B</t>
  </si>
  <si>
    <t>CUL7, KTN1, DST, TCF7L2, FN1</t>
  </si>
  <si>
    <t>CGNL1, EID1, SEC31A, WWC1, VPS37A, CNOT1, AKAP9, BMS1, HOOK1, TTC1, NUMA1, FGA, GOLSYN, KRT8, NUP50, PSMD1, CAT, SFRS11, FYB, FUNDC2, KNG1, COBLL1, SCLT1, CEP135, TP53BP2, PTBP1, FUNDC1, AKAP8L, RAI14, DCTN1, TAX1BP1, DCTN2, STAT2, SYNE1, SYNE2, KIF1B, UACA, PRDX6, SPTBN2, PIAS1, PDCD6IP, PGK1, KPNA3, AKAP1, ERC1, MATR3, GOLGB1</t>
  </si>
  <si>
    <t>CGNL1, WWC1, AKAP9, HOOK1, NUMA1, FGA, GOLSYN, KRT8, COL12A1, LAMB1, FYB, SCLT1, CEP135, RAI14, TAX1BP1, DCTN1, EMILIN1, DCTN2, SYNE1, UACA, KIF1B, SYNE2, ERC1, LOC728047, GOLGB1</t>
  </si>
  <si>
    <t>EID1, SEC31A, WWC1, AKAP9, CALR, HOOK1, GOLSYN, KRT8, AKR7A3, FYB, SCLT1, CEP135, TP53BP2, AKAP8L, RAI14, DCTN1, STAT2, DCTN2, SYNE1, SYNE2, UACA, KIF1B, PRDX6, SPTBN2, PDCD6IP, PGK1, ERC1, KPNA3</t>
  </si>
  <si>
    <t>CEP135, RAI14, AKAP9, DCTN1, DCTN2, HOOK1, SYNE1, UACA, KIF1B, SYNE2, GOLSYN, SPTBN2, PDCD6IP</t>
  </si>
  <si>
    <t>IPR001007:von_Willebrand_factor</t>
  </si>
  <si>
    <t>IPR002049:EGF-like</t>
  </si>
  <si>
    <t>IPR006207:Cystine_knot</t>
  </si>
  <si>
    <t>IPR006821:Intermediate_filament</t>
  </si>
  <si>
    <t>IPR012680:Laminin_G</t>
  </si>
  <si>
    <t>COPS2, SEC31A, VPS37A, WWC1, CNOT1, CTNNB1, HOOK1, APOB, APOA1, CUL7, ANKRD50, PSMD1, DDX24, CAT, GOLGA2, KNG1, FUNDC2, CCDC88C, PTBP1, FUNDC1, RAI14, KTN1, PCM1, DCTN1, FAM123B, DCTN2, EIF4G2, KIF1B, PRDX6, PDCD6IP, PIAS1, KPNA3, AKAP1, ERC1, DST, MATR3, CGNL1, EID1, AKAP9, BMS1, TCF7L2, MYCBP2, TTC1, NUMA1, CCDC66, AGGF1, GOLSYN, DDX3X, FGA, KRT8, NUP50, TRIP11, SFRS11, FN1, FYB, COBLL1, SCLT1, CEP135, TP53BP2, PCNT, AKAP8L, DDX5, TAX1BP1, STAT2, SYNE1, UACA, SYNE2, SRFBP1, SPTBN2, SERPIND1, MYH14, PGK1, GOLGB1, SPTAN1</t>
  </si>
  <si>
    <t>FYB, PTBP1, AKAP8L, DSCR3, UBE2I, CALR, PECI, DCTN1, DCTN2, STAT2, HOOK1, NUMA1, ZBTB8OS, SYNE2, UACA, PRDX6, KRT8, NUP50, PSMD1, PDCD6IP, PGK1, KPNA3, MATR3</t>
  </si>
  <si>
    <t>IPR013320:Concanavalin_A-like_lectin/glucanase</t>
  </si>
  <si>
    <t>IPR018039:Intermediate_filament_protein</t>
  </si>
  <si>
    <t>IPR018097:EGF-like_calcium-binding</t>
  </si>
  <si>
    <t>IPR000719:Protein_kinase</t>
  </si>
  <si>
    <t>IPR008266:Tyrosine_protein_kinase</t>
  </si>
  <si>
    <t>IPR017441:Protein_kinase</t>
  </si>
  <si>
    <t>_C-terminal</t>
  </si>
  <si>
    <t>_DNA-binding_region</t>
  </si>
  <si>
    <t>_conserved_site</t>
  </si>
  <si>
    <t>_extracellular</t>
  </si>
  <si>
    <t>PIRSF000601:tyrosine-protein_kinase</t>
  </si>
  <si>
    <t>_laminin</t>
  </si>
  <si>
    <t>_subdomain_2</t>
  </si>
  <si>
    <t>_subgroup</t>
  </si>
  <si>
    <t>_type_3</t>
  </si>
  <si>
    <t>_type_C</t>
  </si>
  <si>
    <t>_ATP_binding_site</t>
  </si>
  <si>
    <t>_active_site</t>
  </si>
  <si>
    <t>_core</t>
  </si>
  <si>
    <t>_proto-oncogene_SRC_type</t>
  </si>
  <si>
    <t>_signal_transduction_resulting_in_induction_of_apoptosis</t>
  </si>
  <si>
    <t>hsa05016:Huntington\\\'s_disease</t>
  </si>
  <si>
    <t>COG0419: SbcC; ATPase involved in DNA repair</t>
  </si>
  <si>
    <t>APOB, SYNE1, LAMB1, DST</t>
  </si>
  <si>
    <t>GO:0007017~microtubule-based process</t>
  </si>
  <si>
    <t>HOOK1, SPG7, KIF1B, CEP135, PCNT, KTN1, PCM1, DST, CTNNB1, DCTN2</t>
  </si>
  <si>
    <t>GO:0007049~cell cycle</t>
  </si>
  <si>
    <t>EID1, CEP135, TP53BP2, PCNT, UBE2I, CALR, TCF7L2, DCTN1, DCTN2, CTNNB1, EIF4G2, NUMA1, PSMD1, PDCD6IP, DST</t>
  </si>
  <si>
    <t>GO:0000226~microtubule cytoskeleton organization</t>
  </si>
  <si>
    <t>HOOK1, CEP135, PCNT, PCM1, DST, CTNNB1, DCTN2</t>
  </si>
  <si>
    <t>CGNL1, SDCCAG8, CALCOCO2, AKAP9, CTNNB1, MYCBP2, HOOK1, NUMA1, GOLSYN, KRT8, TRIP11, FYB, CEP135, PCNT, RAI14, PCM1, DCTN1, DCTN2, SYNE1, SYNE2, KIF1B, UACA, SPTBN2, PDCD6IP, MYH14, DST, SPTAN1</t>
  </si>
  <si>
    <t>SDCCAG8, CEP135, PCNT, AKAP9, PCM1, CALR, TCF7L2, DCTN1, CTNNB1, DCTN2, NUMA1, RILPL2, UACA, PRDX6, SPTBN2, AKR7A3, PDCD6IP, CAT, ERC1, SPTAN1</t>
  </si>
  <si>
    <t>GO:0005577~fibrinogen complex</t>
  </si>
  <si>
    <t>SDCCAG8, CCDC88C, PCNT, KTN1, CALCOCO2, PCM1, TRIM62, CCDC66, RILPL2, AGGF1, SRFBP1, FGB, MYH14, TRIP11, DST, GOLGA2</t>
  </si>
  <si>
    <t>COPS2, TCF7L2, CTNNB1, MYCBP2, APOB, CCDC66, APOA1, CUL7, DDX3X, AGGF1, ANKRD50, DDX24, TRIP11, FN1, GOLGA2, CCDC88C, PCNT, KTN1, DDX5, PCM1, FAM123B, EIF4G2, SRFBP1, SERPIND1, MYH14, DST, SPTAN1</t>
  </si>
  <si>
    <t>SPG7, APOB, APOA1, CUL7, C4A, AGGF1, FGB, SERPIND1, MYH14, CTNNB1, FAM123B, FN1</t>
  </si>
  <si>
    <t>SDCCAG8, PCNT, CALCOCO2, PCM1, TRIP11, DST, SPTAN1, CTNNB1</t>
  </si>
  <si>
    <t>COPS2, SDCCAG8, PAIP1, PCNT, CALCOCO2, PCM1, FAM123B, CTNNB1, RILPL2, AGGF1, DDX3X, SRFBP1, CUL7, TRIP11, DST, SPTAN1</t>
  </si>
  <si>
    <t>PTHR11915~SPECTRIN-LIKE CELL STRUCTURE PROTEIN</t>
  </si>
  <si>
    <t>PF00435:Spectrin</t>
  </si>
  <si>
    <t>PS00020:Actinin-type actin-binding domain signature 2.</t>
  </si>
  <si>
    <t>PS00020:ACTININ 2</t>
  </si>
  <si>
    <t>PS00019:ACTININ 1</t>
  </si>
  <si>
    <t>PS00019:Actinin-type actin-binding domain signature 1.</t>
  </si>
  <si>
    <t>REACTOME PATHWAY</t>
  </si>
  <si>
    <t>REACT 152:Cell Cycle, Mitotic</t>
  </si>
  <si>
    <t>SDCCAG8, NUMA1, CEP135, PCNT, PSMD1, AKAP9, PCM1, DCTN1, DCTN2</t>
  </si>
  <si>
    <t>SM00150:SPEC</t>
  </si>
  <si>
    <t>SP PIR KEYWORDS</t>
  </si>
  <si>
    <t>GO:0048471~perinuclear region of cytoplasm</t>
  </si>
  <si>
    <t>GO:0044450~microtubule organizing center part</t>
  </si>
  <si>
    <t>GO:0005794~Golgi apparatus</t>
  </si>
  <si>
    <t>GO:0005635~nuclear envelope</t>
  </si>
  <si>
    <t>GO:0000922~spindle pole</t>
  </si>
  <si>
    <t>GO:0008092~cytoskeletal protein binding</t>
  </si>
  <si>
    <t>GO:0043499~eukaryotic cell surface binding</t>
  </si>
  <si>
    <t>GO:0030674~protein binding, bridging</t>
  </si>
  <si>
    <t>IPR001715:Calponin-like actin-binding</t>
  </si>
  <si>
    <t>P00011:Blood coagulation</t>
  </si>
  <si>
    <t>PF00307:Calponin homology</t>
  </si>
  <si>
    <t>PF00307:CH</t>
  </si>
  <si>
    <t>PS50021:Calponin homology domain profile.</t>
  </si>
  <si>
    <t>SM00033:CH</t>
  </si>
  <si>
    <t>CGNL1, SDCCAG8, WWC1, CALCOCO2, AKAP9, HOOK1, NUMA1, CCDC66, RILPL2, FGA, GOLSYN, AGGF1, FGB, KRT8, COL12A1, LAMB1, TRIP11, GOLGA2, FYB, SCLT1, CEP135, CCDC88C, PCNT, KTN1, RAI14, PCM1, TRIM62, TAX1BP1, DCTN1, DCTN2, EMILIN1, SYNE1, SYNE2, UACA, KIF1B, SRFBP1, MYH14, ERC1, LOC728047, DST, GOLGB1</t>
  </si>
  <si>
    <t>host-virus interaction</t>
  </si>
  <si>
    <t>SDCCAG8, CEP135, PCNT, RAI14, CALCOCO2, AKAP9, PCM1, DCTN1, CTNNB1, DCTN2, HOOK1, SYNE1, SYNE2, KIF1B, UACA, GOLSYN, SPTBN2, PDCD6IP, TRIP11, DST, SPTAN1</t>
  </si>
  <si>
    <t>FYB, CGNL1, CEP135, RAI14, AKAP9, DCTN1, DCTN2, HOOK1, SYNE1, NUMA1, SYNE2, UACA, KIF1B, GOLSYN, KRT8, SPTBN2, PDCD6IP</t>
  </si>
  <si>
    <t>GO:0043228~non-membrane-bounded organelle</t>
  </si>
  <si>
    <t>FYB, CGNL1, CEP135, PTBP1, AKAP8L, RAI14, AKAP9, UBE2I, BMS1, DCTN1, DCTN2, HOOK1, SYNE1, NUMA1, SYNE2, KIF1B, UACA, GOLSYN, KRT8, SPTBN2, PDCD6IP, SFRS11</t>
  </si>
  <si>
    <t>GO:0043232~intracellular non-membrane-bounded organelle</t>
  </si>
  <si>
    <t>Group</t>
  </si>
  <si>
    <t>SYNE1, SPTBN2, DST, SPTAN1</t>
  </si>
  <si>
    <t>IPB001589:Actin-binding, actinin-type</t>
  </si>
  <si>
    <t>SYNE1, SYNE2, SPTBN2, DST</t>
  </si>
  <si>
    <t>SDCCAG8, SYNE1, UACA, CCDC88C, TRIP11, DST, GOLGB1</t>
  </si>
  <si>
    <t>COPS2, SPG7, SEC31A, VPS37A, WWC1, CNOT1, CTNNB1, PSMD1, COL12A1, GOLGA2, KNG1, CCDC88C, PTBP1, KTN1, RAI14, PCM1, PECI, ZNF688, DCTN1, FAM123B, EIF4G2, KIF1B, TNFRSF10B, AKAP1, ERC1, DST, DCUN1D4, GC, EID1, CGNL1, SDCCAG8, AKAP9, TCF7L2, ALDH3A2, MYCBP2, ZBTB8OS, NUMA1, CCDC66, AGGF1, GOLSYN, FGA, RNASET2, FN1, FYB, COBLL1, SCLT1, CEP135, TP53BP2, PAIP1, NID1, TAX1BP1, STAT2, SYNE1, SYNE2, SPTBN2, MYH14, SPTAN1</t>
  </si>
  <si>
    <t>GC, APOB, APOA1, FGA, FGB</t>
  </si>
  <si>
    <t>SPG7, C4A, AKAP9, ALDH3A2, CTNNB1, FAM123B, APOB, KIF1B, APOA1, CUL7, AGGF1, FGA, FGB, KRT8, SPTBN2, SERPIND1, MYH14, PGK1, FN1</t>
  </si>
  <si>
    <t>extracellular matrix</t>
  </si>
  <si>
    <t>COL12A1, NID1, LAMB1, CALR, DST, EMILIN1, FN1</t>
  </si>
  <si>
    <t>actin-binding</t>
  </si>
  <si>
    <t>GC, SYNE1, SYNE2, SPTBN2, MYH14, DST, SPTAN1</t>
  </si>
  <si>
    <t>blood coagulation</t>
  </si>
  <si>
    <t>KNG1, FGA, FGB, SERPIND1</t>
  </si>
  <si>
    <t>GOTERM CC FAT</t>
  </si>
  <si>
    <t>GOTERM MF FAT</t>
  </si>
  <si>
    <t>PANTHER MF ALL</t>
  </si>
  <si>
    <t>Comparison Group</t>
  </si>
  <si>
    <t>Terms enriched in the All-DENV but not in all-HCV</t>
  </si>
  <si>
    <t>PS00020:ACTININ_2</t>
  </si>
  <si>
    <t>PS00019:ACTININ_1</t>
  </si>
  <si>
    <t>REACT_152:Cell Cycle, Mitotic</t>
  </si>
  <si>
    <t xml:space="preserve">Terms enriched in Both All DENV and All HCV </t>
  </si>
  <si>
    <t xml:space="preserve">Terms enriched in All HCV but not All DENV list </t>
  </si>
  <si>
    <t xml:space="preserve">Terms enriched in Union HCV and DENV but not in Individual Interactomes </t>
  </si>
  <si>
    <t>IPB001715:Calponin-like actin-binding</t>
  </si>
  <si>
    <t>HCV GT 2a (Dolan et al) ∩ DENV (Khadka et al)</t>
    <phoneticPr fontId="2" type="noConversion"/>
  </si>
  <si>
    <t>DENV (Khadka et al) Unique</t>
    <phoneticPr fontId="2" type="noConversion"/>
  </si>
  <si>
    <t>All DENV (Khadka et al)</t>
    <phoneticPr fontId="2" type="noConversion"/>
  </si>
  <si>
    <t>All HCV GT 2a (Dolan et al)</t>
    <phoneticPr fontId="2" type="noConversion"/>
  </si>
  <si>
    <t>COPS2, EID1, SDCCAG8, SEC31A, WWC1, CALCOCO2, AKAP9, CALR, CTNNB1, HOOK1, RILPL2, CUL7, DDX3X, GOLSYN, AGGF1, KRT8, AKR7A3, TRIP11, FYB, SCLT1, CEP135, TP53BP2, PAIP1, PCNT, AKAP8L, RAI14, PCM1, DCTN1, DCTN2, STAT2, FAM123B, SYNE1, SYNE2, UACA, KIF1B, SRFBP1, PRDX6, SPTBN2, PDCD6IP, PGK1, KPNA3, ERC1, DST, SPTAN1</t>
  </si>
  <si>
    <t>GC, KNG1, APOB, APOA1, FGA, C4A, FGB, SERPIND1, FN1</t>
  </si>
  <si>
    <t>DSCR3, CALR, MYCBP2, HOOK1, NUMA1, APOB, ZBTB8OS, DDX3X, AGGF1, NUP50, KRT8, PSMD1, DDX24, FYB, PTBP1, AKAP8L, UBE2I, DDX5, PCM1, PECI, DCTN1, DCTN2, STAT2, EIF4G2, SYNE2, UACA, PRDX6, MYH14, PDCD6IP, PGK1, KPNA3, MATR3, SPTAN1</t>
  </si>
  <si>
    <t>SI Table</t>
  </si>
  <si>
    <t>Title</t>
  </si>
  <si>
    <t>SI Table 1</t>
  </si>
  <si>
    <t>Complete results of DAVID enrichment analysis of human proteins that bound to HCV genotypes 1a, 1b, and 2a</t>
  </si>
  <si>
    <t>FGA, FGB, FN1</t>
  </si>
  <si>
    <t>GO:0019899~enzyme binding</t>
  </si>
  <si>
    <t>EID1, APOB, APOA1, CUL7, AKAP8L, UBE2I, PIAS1, ERC1, LAMB1, AKAP1, TCF7L2, CTNNB1</t>
  </si>
  <si>
    <t>IPR002017:Spectrin repeat</t>
  </si>
  <si>
    <t>SYNE1, SYNE2, SPTBN2, DST, SPTAN1</t>
  </si>
  <si>
    <t>IPR018159:Spectrin/alpha-actinin</t>
  </si>
  <si>
    <t>IPR001589:Actinin-type, actin-binding, conserved site</t>
  </si>
  <si>
    <t>KEGG PATHWAY</t>
  </si>
  <si>
    <t>hsa04610:Complement and coagulation cascades</t>
  </si>
  <si>
    <t>KNG1, FGA, C4A, FGB, SERPIND1</t>
  </si>
  <si>
    <t>PANTHER BP ALL</t>
  </si>
  <si>
    <t>BP00137:Protein targeting and localization</t>
  </si>
  <si>
    <t>COPS2, PCNT, AKAP8L, AKAP9, AKAP1, KPNA3, LOC728047, GOLGA2</t>
  </si>
  <si>
    <t>PANTHER FAMILY</t>
  </si>
  <si>
    <t>GO:0022402~cell cycle process</t>
  </si>
  <si>
    <t>GO:0007010~cytoskeleton organization</t>
  </si>
  <si>
    <t>GO:0031988~membrane-bounded vesicle</t>
  </si>
  <si>
    <t>GO:0016023~cytoplasmic membrane-bounded vesicle</t>
  </si>
  <si>
    <t>GO:0031974~membrane-enclosed lumen</t>
  </si>
  <si>
    <t>GO:0019898~extrinsic to membrane</t>
  </si>
  <si>
    <t>GO:0043233~organelle lumen</t>
  </si>
  <si>
    <t>GO:0031983~vesicle lumen</t>
  </si>
  <si>
    <t>GO:0016604~nuclear body</t>
  </si>
  <si>
    <t>GO:0015629~actin cytoskeleton</t>
  </si>
  <si>
    <t>GO:0031410~cytoplasmic vesicle</t>
  </si>
  <si>
    <t>GO:0003779~actin binding</t>
  </si>
  <si>
    <t>HCV GT 2a Unique (Dolan et al)</t>
    <phoneticPr fontId="2" type="noConversion"/>
  </si>
</sst>
</file>

<file path=xl/styles.xml><?xml version="1.0" encoding="utf-8"?>
<styleSheet xmlns="http://schemas.openxmlformats.org/spreadsheetml/2006/main">
  <numFmts count="5">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s>
  <fonts count="26">
    <font>
      <sz val="11"/>
      <color theme="1"/>
      <name val="Calibri"/>
      <family val="2"/>
      <scheme val="minor"/>
    </font>
    <font>
      <sz val="10"/>
      <name val="Verdana"/>
    </font>
    <font>
      <sz val="8"/>
      <name val="Verdana"/>
    </font>
    <font>
      <b/>
      <sz val="11"/>
      <color indexed="9"/>
      <name val="Arial"/>
    </font>
    <font>
      <b/>
      <sz val="11"/>
      <name val="Arial"/>
    </font>
    <font>
      <sz val="11"/>
      <name val="Arial"/>
    </font>
    <font>
      <i/>
      <sz val="11"/>
      <name val="Arial"/>
    </font>
    <font>
      <u/>
      <sz val="11"/>
      <color theme="10"/>
      <name val="Calibri"/>
      <family val="2"/>
      <scheme val="minor"/>
    </font>
    <font>
      <u/>
      <sz val="11"/>
      <color theme="11"/>
      <name val="Calibri"/>
      <family val="2"/>
      <scheme val="minor"/>
    </font>
    <font>
      <b/>
      <sz val="11"/>
      <color theme="1"/>
      <name val="Calibri"/>
      <scheme val="minor"/>
    </font>
    <font>
      <b/>
      <sz val="11"/>
      <color indexed="8"/>
      <name val="Arial"/>
    </font>
    <font>
      <sz val="11"/>
      <color indexed="8"/>
      <name val="Arial"/>
    </font>
    <font>
      <b/>
      <sz val="10"/>
      <name val="Arial"/>
    </font>
    <font>
      <sz val="12"/>
      <name val="Arial"/>
    </font>
    <font>
      <b/>
      <sz val="12"/>
      <color indexed="9"/>
      <name val="Arial"/>
    </font>
    <font>
      <sz val="11"/>
      <color indexed="9"/>
      <name val="Arial"/>
    </font>
    <font>
      <sz val="11"/>
      <color indexed="8"/>
      <name val="Arial"/>
    </font>
    <font>
      <u/>
      <sz val="11"/>
      <name val="Arial"/>
    </font>
    <font>
      <u/>
      <sz val="11"/>
      <color indexed="8"/>
      <name val="Arial"/>
    </font>
    <font>
      <sz val="11"/>
      <color indexed="8"/>
      <name val="Arial"/>
    </font>
    <font>
      <b/>
      <sz val="12"/>
      <color indexed="8"/>
      <name val="Arial"/>
    </font>
    <font>
      <b/>
      <sz val="11"/>
      <color indexed="8"/>
      <name val="Arial"/>
    </font>
    <font>
      <i/>
      <sz val="11"/>
      <color indexed="8"/>
      <name val="Arial"/>
    </font>
    <font>
      <b/>
      <sz val="11"/>
      <color indexed="8"/>
      <name val="Calibri"/>
      <family val="2"/>
    </font>
    <font>
      <sz val="11"/>
      <color indexed="9"/>
      <name val="Arial"/>
    </font>
    <font>
      <b/>
      <sz val="11"/>
      <color indexed="9"/>
      <name val="Arial"/>
    </font>
  </fonts>
  <fills count="16">
    <fill>
      <patternFill patternType="none"/>
    </fill>
    <fill>
      <patternFill patternType="gray125"/>
    </fill>
    <fill>
      <patternFill patternType="solid">
        <fgColor indexed="8"/>
        <bgColor indexed="64"/>
      </patternFill>
    </fill>
    <fill>
      <patternFill patternType="solid">
        <fgColor indexed="9"/>
        <bgColor indexed="64"/>
      </patternFill>
    </fill>
    <fill>
      <patternFill patternType="solid">
        <fgColor indexed="8"/>
        <bgColor indexed="8"/>
      </patternFill>
    </fill>
    <fill>
      <patternFill patternType="solid">
        <fgColor theme="0" tint="-0.14999847407452621"/>
        <bgColor indexed="64"/>
      </patternFill>
    </fill>
    <fill>
      <patternFill patternType="solid">
        <fgColor theme="1"/>
        <bgColor indexed="64"/>
      </patternFill>
    </fill>
    <fill>
      <patternFill patternType="solid">
        <fgColor rgb="FF17B2A8"/>
        <bgColor indexed="64"/>
      </patternFill>
    </fill>
    <fill>
      <patternFill patternType="solid">
        <fgColor rgb="FFDE000B"/>
        <bgColor indexed="64"/>
      </patternFill>
    </fill>
    <fill>
      <patternFill patternType="solid">
        <fgColor rgb="FF59718E"/>
        <bgColor indexed="64"/>
      </patternFill>
    </fill>
    <fill>
      <patternFill patternType="solid">
        <fgColor rgb="FF82287C"/>
        <bgColor indexed="64"/>
      </patternFill>
    </fill>
    <fill>
      <patternFill patternType="solid">
        <fgColor rgb="FFFCC109"/>
        <bgColor indexed="64"/>
      </patternFill>
    </fill>
    <fill>
      <patternFill patternType="solid">
        <fgColor rgb="FF178C57"/>
        <bgColor indexed="64"/>
      </patternFill>
    </fill>
    <fill>
      <patternFill patternType="solid">
        <fgColor theme="0"/>
        <bgColor indexed="64"/>
      </patternFill>
    </fill>
    <fill>
      <patternFill patternType="solid">
        <fgColor theme="0" tint="-0.249977111117893"/>
        <bgColor indexed="64"/>
      </patternFill>
    </fill>
    <fill>
      <patternFill patternType="solid">
        <fgColor indexed="23"/>
        <bgColor indexed="64"/>
      </patternFill>
    </fill>
  </fills>
  <borders count="58">
    <border>
      <left/>
      <right/>
      <top/>
      <bottom/>
      <diagonal/>
    </border>
    <border>
      <left/>
      <right/>
      <top/>
      <bottom style="thin">
        <color auto="1"/>
      </bottom>
      <diagonal/>
    </border>
    <border>
      <left/>
      <right/>
      <top/>
      <bottom style="medium">
        <color auto="1"/>
      </bottom>
      <diagonal/>
    </border>
    <border>
      <left style="thin">
        <color auto="1"/>
      </left>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bottom style="medium">
        <color auto="1"/>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style="thin">
        <color auto="1"/>
      </left>
      <right/>
      <top style="medium">
        <color auto="1"/>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top/>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medium">
        <color auto="1"/>
      </top>
      <bottom/>
      <diagonal/>
    </border>
    <border>
      <left style="medium">
        <color auto="1"/>
      </left>
      <right style="thin">
        <color auto="1"/>
      </right>
      <top/>
      <bottom/>
      <diagonal/>
    </border>
    <border>
      <left/>
      <right style="thin">
        <color auto="1"/>
      </right>
      <top style="thin">
        <color auto="1"/>
      </top>
      <bottom/>
      <diagonal/>
    </border>
    <border>
      <left style="thin">
        <color auto="1"/>
      </left>
      <right style="thin">
        <color auto="1"/>
      </right>
      <top style="thin">
        <color auto="1"/>
      </top>
      <bottom/>
      <diagonal/>
    </border>
    <border>
      <left/>
      <right style="thin">
        <color auto="1"/>
      </right>
      <top/>
      <bottom/>
      <diagonal/>
    </border>
    <border>
      <left style="thin">
        <color auto="1"/>
      </left>
      <right style="thin">
        <color auto="1"/>
      </right>
      <top/>
      <bottom/>
      <diagonal/>
    </border>
    <border>
      <left style="thin">
        <color auto="1"/>
      </left>
      <right style="thin">
        <color auto="1"/>
      </right>
      <top/>
      <bottom style="thin">
        <color auto="1"/>
      </bottom>
      <diagonal/>
    </border>
    <border>
      <left style="medium">
        <color auto="1"/>
      </left>
      <right/>
      <top/>
      <bottom/>
      <diagonal/>
    </border>
    <border>
      <left/>
      <right style="medium">
        <color auto="1"/>
      </right>
      <top/>
      <bottom/>
      <diagonal/>
    </border>
    <border>
      <left style="medium">
        <color auto="1"/>
      </left>
      <right/>
      <top style="medium">
        <color auto="1"/>
      </top>
      <bottom style="medium">
        <color auto="1"/>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style="medium">
        <color auto="1"/>
      </right>
      <top style="medium">
        <color auto="1"/>
      </top>
      <bottom style="medium">
        <color auto="1"/>
      </bottom>
      <diagonal/>
    </border>
    <border>
      <left style="medium">
        <color auto="1"/>
      </left>
      <right/>
      <top/>
      <bottom style="thin">
        <color auto="1"/>
      </bottom>
      <diagonal/>
    </border>
    <border>
      <left style="medium">
        <color auto="1"/>
      </left>
      <right style="medium">
        <color auto="1"/>
      </right>
      <top/>
      <bottom style="thin">
        <color auto="1"/>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style="medium">
        <color auto="1"/>
      </left>
      <right style="medium">
        <color auto="1"/>
      </right>
      <top style="thin">
        <color auto="1"/>
      </top>
      <bottom style="thin">
        <color auto="1"/>
      </bottom>
      <diagonal/>
    </border>
    <border>
      <left style="medium">
        <color auto="1"/>
      </left>
      <right/>
      <top style="thin">
        <color auto="1"/>
      </top>
      <bottom/>
      <diagonal/>
    </border>
    <border>
      <left style="medium">
        <color auto="1"/>
      </left>
      <right style="medium">
        <color auto="1"/>
      </right>
      <top style="thin">
        <color auto="1"/>
      </top>
      <bottom/>
      <diagonal/>
    </border>
    <border>
      <left style="thin">
        <color auto="1"/>
      </left>
      <right style="medium">
        <color auto="1"/>
      </right>
      <top/>
      <bottom/>
      <diagonal/>
    </border>
    <border>
      <left style="thin">
        <color auto="1"/>
      </left>
      <right/>
      <top style="thin">
        <color auto="1"/>
      </top>
      <bottom style="thin">
        <color auto="1"/>
      </bottom>
      <diagonal/>
    </border>
    <border>
      <left style="medium">
        <color auto="1"/>
      </left>
      <right style="medium">
        <color auto="1"/>
      </right>
      <top style="thin">
        <color auto="1"/>
      </top>
      <bottom style="medium">
        <color auto="1"/>
      </bottom>
      <diagonal/>
    </border>
    <border>
      <left/>
      <right/>
      <top style="medium">
        <color auto="1"/>
      </top>
      <bottom style="medium">
        <color auto="1"/>
      </bottom>
      <diagonal/>
    </border>
    <border>
      <left/>
      <right style="thin">
        <color auto="1"/>
      </right>
      <top style="medium">
        <color auto="1"/>
      </top>
      <bottom/>
      <diagonal/>
    </border>
    <border>
      <left/>
      <right style="thin">
        <color auto="1"/>
      </right>
      <top/>
      <bottom style="medium">
        <color auto="1"/>
      </bottom>
      <diagonal/>
    </border>
    <border>
      <left style="thin">
        <color auto="1"/>
      </left>
      <right style="thin">
        <color auto="1"/>
      </right>
      <top style="medium">
        <color auto="1"/>
      </top>
      <bottom/>
      <diagonal/>
    </border>
    <border>
      <left/>
      <right style="thin">
        <color auto="1"/>
      </right>
      <top style="medium">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style="medium">
        <color auto="1"/>
      </bottom>
      <diagonal/>
    </border>
  </borders>
  <cellStyleXfs count="3">
    <xf numFmtId="0" fontId="0" fillId="0" borderId="0"/>
    <xf numFmtId="0" fontId="7" fillId="0" borderId="0" applyNumberFormat="0" applyFill="0" applyBorder="0" applyAlignment="0" applyProtection="0"/>
    <xf numFmtId="0" fontId="8" fillId="0" borderId="0" applyNumberFormat="0" applyFill="0" applyBorder="0" applyAlignment="0" applyProtection="0"/>
  </cellStyleXfs>
  <cellXfs count="236">
    <xf numFmtId="0" fontId="0" fillId="0" borderId="0" xfId="0"/>
    <xf numFmtId="0" fontId="3" fillId="2" borderId="0" xfId="0" applyFont="1" applyFill="1" applyAlignment="1">
      <alignment horizontal="center" vertical="center" wrapText="1"/>
    </xf>
    <xf numFmtId="0" fontId="4" fillId="0" borderId="0" xfId="0" applyFont="1" applyAlignment="1">
      <alignment horizontal="center"/>
    </xf>
    <xf numFmtId="0" fontId="5" fillId="0" borderId="0" xfId="0" applyFont="1" applyAlignment="1">
      <alignment horizontal="center" vertical="center"/>
    </xf>
    <xf numFmtId="0" fontId="5" fillId="0" borderId="0" xfId="0" applyFont="1" applyAlignment="1">
      <alignment horizontal="left"/>
    </xf>
    <xf numFmtId="0" fontId="5" fillId="0" borderId="0" xfId="0" applyFont="1" applyAlignment="1">
      <alignment horizontal="center"/>
    </xf>
    <xf numFmtId="49" fontId="4" fillId="0" borderId="0" xfId="0" applyNumberFormat="1" applyFont="1" applyAlignment="1">
      <alignment horizontal="center"/>
    </xf>
    <xf numFmtId="49" fontId="5" fillId="0" borderId="0" xfId="0" applyNumberFormat="1" applyFont="1" applyAlignment="1">
      <alignment horizontal="center" vertical="center"/>
    </xf>
    <xf numFmtId="49" fontId="5" fillId="0" borderId="0" xfId="0" applyNumberFormat="1" applyFont="1" applyAlignment="1">
      <alignment horizontal="left"/>
    </xf>
    <xf numFmtId="49" fontId="5" fillId="0" borderId="0" xfId="0" applyNumberFormat="1" applyFont="1" applyAlignment="1">
      <alignment horizontal="center"/>
    </xf>
    <xf numFmtId="49" fontId="5" fillId="0" borderId="0" xfId="0" applyNumberFormat="1" applyFont="1"/>
    <xf numFmtId="0" fontId="4" fillId="0" borderId="29" xfId="0" applyFont="1" applyBorder="1" applyAlignment="1">
      <alignment vertical="center"/>
    </xf>
    <xf numFmtId="0" fontId="4" fillId="5" borderId="34" xfId="0" applyFont="1" applyFill="1" applyBorder="1" applyAlignment="1">
      <alignment horizontal="center" vertical="center"/>
    </xf>
    <xf numFmtId="0" fontId="3" fillId="6" borderId="31" xfId="0" applyFont="1" applyFill="1" applyBorder="1" applyAlignment="1">
      <alignment horizontal="center" vertical="center" wrapText="1"/>
    </xf>
    <xf numFmtId="0" fontId="3" fillId="7" borderId="39" xfId="0" applyFont="1" applyFill="1" applyBorder="1" applyAlignment="1">
      <alignment horizontal="center" vertical="center" wrapText="1"/>
    </xf>
    <xf numFmtId="0" fontId="3" fillId="8" borderId="4" xfId="0" applyFont="1" applyFill="1" applyBorder="1" applyAlignment="1">
      <alignment horizontal="center" vertical="center" wrapText="1"/>
    </xf>
    <xf numFmtId="0" fontId="3" fillId="8" borderId="5" xfId="0" applyFont="1" applyFill="1" applyBorder="1" applyAlignment="1">
      <alignment horizontal="center" vertical="center" wrapText="1"/>
    </xf>
    <xf numFmtId="0" fontId="3" fillId="9" borderId="6" xfId="0" applyFont="1" applyFill="1" applyBorder="1" applyAlignment="1">
      <alignment horizontal="center" vertical="center" wrapText="1"/>
    </xf>
    <xf numFmtId="0" fontId="3" fillId="10" borderId="4" xfId="0" applyFont="1" applyFill="1" applyBorder="1" applyAlignment="1">
      <alignment horizontal="center" vertical="center" wrapText="1"/>
    </xf>
    <xf numFmtId="0" fontId="3" fillId="10" borderId="6" xfId="0" applyFont="1" applyFill="1" applyBorder="1" applyAlignment="1">
      <alignment horizontal="center" vertical="center" wrapText="1"/>
    </xf>
    <xf numFmtId="0" fontId="3" fillId="11" borderId="4" xfId="0" applyFont="1" applyFill="1" applyBorder="1" applyAlignment="1">
      <alignment horizontal="center" vertical="center" wrapText="1"/>
    </xf>
    <xf numFmtId="0" fontId="3" fillId="11" borderId="5" xfId="0" applyFont="1" applyFill="1" applyBorder="1" applyAlignment="1">
      <alignment horizontal="center" vertical="center" wrapText="1"/>
    </xf>
    <xf numFmtId="0" fontId="3" fillId="11" borderId="6" xfId="0" applyFont="1" applyFill="1" applyBorder="1" applyAlignment="1">
      <alignment horizontal="center" vertical="center" wrapText="1"/>
    </xf>
    <xf numFmtId="0" fontId="3" fillId="12" borderId="4" xfId="0" applyFont="1" applyFill="1" applyBorder="1" applyAlignment="1">
      <alignment horizontal="center" vertical="center" wrapText="1"/>
    </xf>
    <xf numFmtId="0" fontId="3" fillId="12" borderId="5" xfId="0" applyFont="1" applyFill="1" applyBorder="1" applyAlignment="1">
      <alignment horizontal="center" vertical="center" wrapText="1"/>
    </xf>
    <xf numFmtId="0" fontId="3" fillId="12" borderId="6" xfId="0" applyFont="1" applyFill="1" applyBorder="1" applyAlignment="1">
      <alignment horizontal="center" vertical="center" wrapText="1"/>
    </xf>
    <xf numFmtId="0" fontId="3" fillId="6" borderId="39" xfId="0" applyFont="1" applyFill="1" applyBorder="1" applyAlignment="1">
      <alignment horizontal="center" vertical="center" wrapText="1"/>
    </xf>
    <xf numFmtId="0" fontId="4" fillId="5" borderId="40" xfId="0" applyFont="1" applyFill="1" applyBorder="1" applyAlignment="1">
      <alignment horizontal="center" vertical="center"/>
    </xf>
    <xf numFmtId="0" fontId="4" fillId="0" borderId="41" xfId="0" applyFont="1" applyBorder="1" applyAlignment="1">
      <alignment horizontal="center" vertical="center"/>
    </xf>
    <xf numFmtId="0" fontId="4" fillId="0" borderId="42" xfId="0" applyFont="1" applyBorder="1" applyAlignment="1">
      <alignment horizontal="center" vertical="center"/>
    </xf>
    <xf numFmtId="0" fontId="4" fillId="0" borderId="28" xfId="0" applyFont="1" applyBorder="1" applyAlignment="1">
      <alignment horizontal="center" vertical="center"/>
    </xf>
    <xf numFmtId="0" fontId="4" fillId="13" borderId="43" xfId="0" applyFont="1" applyFill="1" applyBorder="1" applyAlignment="1">
      <alignment horizontal="center" vertical="center"/>
    </xf>
    <xf numFmtId="49" fontId="4" fillId="0" borderId="43" xfId="0" applyNumberFormat="1" applyFont="1" applyBorder="1" applyAlignment="1">
      <alignment horizontal="center" vertical="center"/>
    </xf>
    <xf numFmtId="0" fontId="4" fillId="0" borderId="43" xfId="0" applyFont="1" applyBorder="1" applyAlignment="1">
      <alignment horizontal="center" vertical="center"/>
    </xf>
    <xf numFmtId="0" fontId="4" fillId="13" borderId="42" xfId="0" applyFont="1" applyFill="1" applyBorder="1" applyAlignment="1">
      <alignment horizontal="center" vertical="center"/>
    </xf>
    <xf numFmtId="0" fontId="4" fillId="13" borderId="28" xfId="0" applyFont="1" applyFill="1" applyBorder="1" applyAlignment="1">
      <alignment horizontal="center" vertical="center"/>
    </xf>
    <xf numFmtId="0" fontId="4" fillId="5" borderId="44" xfId="0" applyFont="1" applyFill="1" applyBorder="1" applyAlignment="1">
      <alignment horizontal="center" vertical="center"/>
    </xf>
    <xf numFmtId="0" fontId="4" fillId="0" borderId="45" xfId="0" applyFont="1" applyBorder="1" applyAlignment="1">
      <alignment horizontal="center" vertical="center"/>
    </xf>
    <xf numFmtId="0" fontId="4" fillId="0" borderId="16" xfId="0" applyFont="1" applyBorder="1" applyAlignment="1">
      <alignment horizontal="center" vertical="center"/>
    </xf>
    <xf numFmtId="0" fontId="4" fillId="0" borderId="17" xfId="0" applyFont="1" applyBorder="1" applyAlignment="1">
      <alignment horizontal="center" vertical="center"/>
    </xf>
    <xf numFmtId="0" fontId="4" fillId="13" borderId="18" xfId="0" applyFont="1" applyFill="1" applyBorder="1" applyAlignment="1">
      <alignment horizontal="center" vertical="center"/>
    </xf>
    <xf numFmtId="0" fontId="4" fillId="0" borderId="18" xfId="0" applyFont="1" applyBorder="1" applyAlignment="1">
      <alignment horizontal="center" vertical="center"/>
    </xf>
    <xf numFmtId="0" fontId="4" fillId="5" borderId="46" xfId="0" applyFont="1" applyFill="1" applyBorder="1" applyAlignment="1">
      <alignment horizontal="center" vertical="center"/>
    </xf>
    <xf numFmtId="0" fontId="4" fillId="0" borderId="47" xfId="0" applyFont="1" applyBorder="1" applyAlignment="1">
      <alignment horizontal="center" vertical="center"/>
    </xf>
    <xf numFmtId="0" fontId="4" fillId="0" borderId="32" xfId="0" applyFont="1" applyBorder="1" applyAlignment="1">
      <alignment horizontal="center" vertical="center"/>
    </xf>
    <xf numFmtId="0" fontId="4" fillId="0" borderId="25" xfId="0" applyFont="1" applyBorder="1" applyAlignment="1">
      <alignment horizontal="center" vertical="center"/>
    </xf>
    <xf numFmtId="0" fontId="4" fillId="13" borderId="33" xfId="0" applyFont="1" applyFill="1" applyBorder="1" applyAlignment="1">
      <alignment horizontal="center" vertical="center"/>
    </xf>
    <xf numFmtId="49" fontId="4" fillId="0" borderId="48" xfId="0" applyNumberFormat="1" applyFont="1" applyBorder="1" applyAlignment="1">
      <alignment horizontal="center" vertical="center"/>
    </xf>
    <xf numFmtId="0" fontId="4" fillId="0" borderId="33" xfId="0" applyFont="1" applyBorder="1" applyAlignment="1">
      <alignment horizontal="center" vertical="center"/>
    </xf>
    <xf numFmtId="0" fontId="4" fillId="5" borderId="49" xfId="0" applyFont="1" applyFill="1" applyBorder="1" applyAlignment="1">
      <alignment horizontal="center" vertical="center"/>
    </xf>
    <xf numFmtId="0" fontId="4" fillId="0" borderId="19" xfId="0" applyFont="1" applyBorder="1" applyAlignment="1">
      <alignment horizontal="center" vertical="center"/>
    </xf>
    <xf numFmtId="0" fontId="4" fillId="0" borderId="20" xfId="0" applyFont="1" applyBorder="1" applyAlignment="1">
      <alignment horizontal="center" vertical="center"/>
    </xf>
    <xf numFmtId="0" fontId="4" fillId="13" borderId="21" xfId="0" applyFont="1" applyFill="1" applyBorder="1" applyAlignment="1">
      <alignment horizontal="center" vertical="center"/>
    </xf>
    <xf numFmtId="49" fontId="4" fillId="0" borderId="21" xfId="0" applyNumberFormat="1" applyFont="1" applyBorder="1" applyAlignment="1">
      <alignment horizontal="center" vertical="center"/>
    </xf>
    <xf numFmtId="0" fontId="4" fillId="0" borderId="21" xfId="0" applyFont="1" applyBorder="1" applyAlignment="1">
      <alignment horizontal="center" vertical="center"/>
    </xf>
    <xf numFmtId="0" fontId="4" fillId="0" borderId="50" xfId="0" applyFont="1" applyBorder="1" applyAlignment="1">
      <alignment horizontal="center" vertical="center"/>
    </xf>
    <xf numFmtId="0" fontId="6" fillId="14" borderId="40" xfId="0" applyFont="1" applyFill="1" applyBorder="1" applyAlignment="1">
      <alignment horizontal="center"/>
    </xf>
    <xf numFmtId="0" fontId="4" fillId="14" borderId="35" xfId="0" applyFont="1" applyFill="1" applyBorder="1" applyAlignment="1">
      <alignment horizontal="center" vertical="center"/>
    </xf>
    <xf numFmtId="0" fontId="4" fillId="0" borderId="0" xfId="0" applyFont="1" applyBorder="1"/>
    <xf numFmtId="0" fontId="4" fillId="13" borderId="0" xfId="0" applyFont="1" applyFill="1" applyBorder="1"/>
    <xf numFmtId="0" fontId="6" fillId="14" borderId="0" xfId="0" applyFont="1" applyFill="1" applyBorder="1" applyAlignment="1">
      <alignment horizontal="center"/>
    </xf>
    <xf numFmtId="0" fontId="4" fillId="14" borderId="0" xfId="0" applyFont="1" applyFill="1" applyBorder="1" applyAlignment="1">
      <alignment horizontal="center" vertical="center"/>
    </xf>
    <xf numFmtId="0" fontId="9" fillId="0" borderId="0" xfId="0" applyFont="1"/>
    <xf numFmtId="0" fontId="10" fillId="0" borderId="0" xfId="0" applyFont="1"/>
    <xf numFmtId="0" fontId="11" fillId="0" borderId="0" xfId="0" applyFont="1"/>
    <xf numFmtId="0" fontId="11" fillId="0" borderId="0" xfId="0" applyFont="1" applyAlignment="1">
      <alignment horizontal="left"/>
    </xf>
    <xf numFmtId="0" fontId="12" fillId="0" borderId="0" xfId="0" applyFont="1" applyAlignment="1">
      <alignment horizontal="left" vertical="center"/>
    </xf>
    <xf numFmtId="0" fontId="4" fillId="0" borderId="0" xfId="0" applyFont="1" applyAlignment="1">
      <alignment horizontal="left" vertical="center"/>
    </xf>
    <xf numFmtId="0" fontId="11" fillId="0" borderId="0" xfId="0" applyFont="1" applyAlignment="1">
      <alignment horizontal="left" vertical="center"/>
    </xf>
    <xf numFmtId="0" fontId="13" fillId="3" borderId="0" xfId="0" applyFont="1" applyFill="1"/>
    <xf numFmtId="0" fontId="14" fillId="2" borderId="2" xfId="0" applyFont="1" applyFill="1" applyBorder="1" applyAlignment="1">
      <alignment horizontal="center" vertical="center" wrapText="1"/>
    </xf>
    <xf numFmtId="0" fontId="11" fillId="0" borderId="3" xfId="0" applyFont="1" applyBorder="1" applyAlignment="1">
      <alignment horizontal="center" vertical="center" wrapText="1"/>
    </xf>
    <xf numFmtId="0" fontId="11" fillId="0" borderId="4" xfId="0" applyFont="1" applyBorder="1" applyAlignment="1">
      <alignment vertical="center" wrapText="1"/>
    </xf>
    <xf numFmtId="0" fontId="13" fillId="3" borderId="5" xfId="0" applyFont="1" applyFill="1" applyBorder="1" applyAlignment="1">
      <alignment vertical="center" wrapText="1"/>
    </xf>
    <xf numFmtId="0" fontId="11" fillId="0" borderId="6" xfId="0" applyFont="1" applyBorder="1" applyAlignment="1">
      <alignment vertical="center" wrapText="1"/>
    </xf>
    <xf numFmtId="0" fontId="11" fillId="0" borderId="7" xfId="0" applyFont="1" applyBorder="1" applyAlignment="1">
      <alignment horizontal="center" vertical="center" wrapText="1"/>
    </xf>
    <xf numFmtId="0" fontId="11" fillId="0" borderId="8" xfId="0" applyFont="1" applyBorder="1" applyAlignment="1">
      <alignment vertical="center" wrapText="1"/>
    </xf>
    <xf numFmtId="0" fontId="13" fillId="3" borderId="9" xfId="0" applyFont="1" applyFill="1" applyBorder="1" applyAlignment="1">
      <alignment vertical="center" wrapText="1"/>
    </xf>
    <xf numFmtId="0" fontId="11" fillId="0" borderId="10" xfId="0" applyFont="1" applyBorder="1" applyAlignment="1">
      <alignment vertical="center" wrapText="1"/>
    </xf>
    <xf numFmtId="0" fontId="11" fillId="0" borderId="12" xfId="0" applyFont="1" applyBorder="1" applyAlignment="1">
      <alignment vertical="center" wrapText="1"/>
    </xf>
    <xf numFmtId="0" fontId="13" fillId="3" borderId="13" xfId="0" applyFont="1" applyFill="1" applyBorder="1" applyAlignment="1">
      <alignment vertical="center" wrapText="1"/>
    </xf>
    <xf numFmtId="0" fontId="11" fillId="0" borderId="14" xfId="0" applyFont="1" applyBorder="1" applyAlignment="1">
      <alignment vertical="center" wrapText="1"/>
    </xf>
    <xf numFmtId="0" fontId="11" fillId="0" borderId="16" xfId="0" applyFont="1" applyBorder="1" applyAlignment="1">
      <alignment vertical="center" wrapText="1"/>
    </xf>
    <xf numFmtId="0" fontId="13" fillId="3" borderId="17" xfId="0" applyFont="1" applyFill="1" applyBorder="1" applyAlignment="1">
      <alignment vertical="center" wrapText="1"/>
    </xf>
    <xf numFmtId="0" fontId="11" fillId="0" borderId="18" xfId="0" applyFont="1" applyBorder="1" applyAlignment="1">
      <alignment vertical="center" wrapText="1"/>
    </xf>
    <xf numFmtId="0" fontId="11" fillId="0" borderId="19" xfId="0" applyFont="1" applyBorder="1" applyAlignment="1">
      <alignment vertical="center" wrapText="1"/>
    </xf>
    <xf numFmtId="0" fontId="13" fillId="3" borderId="20" xfId="0" applyFont="1" applyFill="1" applyBorder="1" applyAlignment="1">
      <alignment vertical="center" wrapText="1"/>
    </xf>
    <xf numFmtId="0" fontId="11" fillId="0" borderId="21" xfId="0" applyFont="1" applyBorder="1" applyAlignment="1">
      <alignment vertical="center" wrapText="1"/>
    </xf>
    <xf numFmtId="11" fontId="13" fillId="3" borderId="5" xfId="0" applyNumberFormat="1" applyFont="1" applyFill="1" applyBorder="1" applyAlignment="1">
      <alignment vertical="center" wrapText="1"/>
    </xf>
    <xf numFmtId="11" fontId="13" fillId="3" borderId="13" xfId="0" applyNumberFormat="1" applyFont="1" applyFill="1" applyBorder="1" applyAlignment="1">
      <alignment vertical="center" wrapText="1"/>
    </xf>
    <xf numFmtId="11" fontId="13" fillId="3" borderId="17" xfId="0" applyNumberFormat="1" applyFont="1" applyFill="1" applyBorder="1" applyAlignment="1">
      <alignment vertical="center" wrapText="1"/>
    </xf>
    <xf numFmtId="0" fontId="11" fillId="0" borderId="0" xfId="0" applyFont="1" applyAlignment="1">
      <alignment horizontal="center" vertical="center"/>
    </xf>
    <xf numFmtId="0" fontId="11" fillId="0" borderId="6" xfId="0" applyFont="1" applyBorder="1"/>
    <xf numFmtId="0" fontId="11" fillId="0" borderId="14" xfId="0" applyFont="1" applyBorder="1"/>
    <xf numFmtId="0" fontId="11" fillId="0" borderId="18" xfId="0" applyFont="1" applyBorder="1"/>
    <xf numFmtId="0" fontId="11" fillId="0" borderId="21" xfId="0" applyFont="1" applyBorder="1"/>
    <xf numFmtId="0" fontId="11" fillId="0" borderId="0" xfId="0" applyFont="1" applyAlignment="1">
      <alignment horizontal="left" wrapText="1"/>
    </xf>
    <xf numFmtId="0" fontId="15" fillId="2" borderId="1" xfId="0" applyFont="1" applyFill="1" applyBorder="1" applyAlignment="1">
      <alignment horizontal="left" wrapText="1"/>
    </xf>
    <xf numFmtId="0" fontId="15" fillId="2" borderId="1" xfId="0" applyFont="1" applyFill="1" applyBorder="1" applyAlignment="1">
      <alignment horizontal="left"/>
    </xf>
    <xf numFmtId="0" fontId="16" fillId="0" borderId="0" xfId="0" applyFont="1" applyAlignment="1">
      <alignment horizontal="center"/>
    </xf>
    <xf numFmtId="0" fontId="16" fillId="0" borderId="0" xfId="0" applyFont="1" applyFill="1" applyAlignment="1">
      <alignment horizontal="center"/>
    </xf>
    <xf numFmtId="0" fontId="16" fillId="0" borderId="0" xfId="0" applyFont="1"/>
    <xf numFmtId="0" fontId="17" fillId="0" borderId="0" xfId="0" applyFont="1"/>
    <xf numFmtId="0" fontId="18" fillId="0" borderId="0" xfId="0" applyFont="1"/>
    <xf numFmtId="0" fontId="15" fillId="2" borderId="1" xfId="0" applyFont="1" applyFill="1" applyBorder="1" applyAlignment="1">
      <alignment horizontal="center" wrapText="1"/>
    </xf>
    <xf numFmtId="0" fontId="19" fillId="0" borderId="0" xfId="0" applyFont="1" applyAlignment="1">
      <alignment horizontal="left"/>
    </xf>
    <xf numFmtId="0" fontId="20" fillId="0" borderId="0" xfId="0" applyFont="1" applyAlignment="1">
      <alignment horizontal="center"/>
    </xf>
    <xf numFmtId="0" fontId="11" fillId="0" borderId="17" xfId="0" applyFont="1" applyBorder="1"/>
    <xf numFmtId="16" fontId="11" fillId="0" borderId="0" xfId="0" applyNumberFormat="1" applyFont="1"/>
    <xf numFmtId="0" fontId="3" fillId="2" borderId="17" xfId="0" applyFont="1" applyFill="1" applyBorder="1"/>
    <xf numFmtId="0" fontId="16" fillId="0" borderId="17" xfId="0" applyFont="1" applyBorder="1"/>
    <xf numFmtId="0" fontId="11" fillId="0" borderId="0" xfId="0" applyFont="1" applyAlignment="1">
      <alignment horizontal="center" vertical="center" wrapText="1"/>
    </xf>
    <xf numFmtId="0" fontId="11" fillId="0" borderId="0" xfId="0" applyFont="1" applyAlignment="1">
      <alignment wrapText="1"/>
    </xf>
    <xf numFmtId="0" fontId="11" fillId="0" borderId="13" xfId="0" applyFont="1" applyBorder="1" applyAlignment="1">
      <alignment horizontal="center" vertical="center" wrapText="1"/>
    </xf>
    <xf numFmtId="0" fontId="11" fillId="0" borderId="14" xfId="0" applyFont="1" applyBorder="1" applyAlignment="1">
      <alignment wrapText="1"/>
    </xf>
    <xf numFmtId="0" fontId="11" fillId="0" borderId="17" xfId="0" applyFont="1" applyBorder="1" applyAlignment="1">
      <alignment horizontal="center" vertical="center" wrapText="1"/>
    </xf>
    <xf numFmtId="11" fontId="11" fillId="0" borderId="17" xfId="0" applyNumberFormat="1" applyFont="1" applyBorder="1" applyAlignment="1">
      <alignment horizontal="center" vertical="center" wrapText="1"/>
    </xf>
    <xf numFmtId="0" fontId="11" fillId="0" borderId="18" xfId="0" applyFont="1" applyBorder="1" applyAlignment="1">
      <alignment wrapText="1"/>
    </xf>
    <xf numFmtId="11" fontId="11" fillId="0" borderId="18" xfId="0" applyNumberFormat="1" applyFont="1" applyBorder="1" applyAlignment="1">
      <alignment wrapText="1"/>
    </xf>
    <xf numFmtId="0" fontId="11" fillId="0" borderId="20" xfId="0" applyFont="1" applyBorder="1" applyAlignment="1">
      <alignment horizontal="center" vertical="center" wrapText="1"/>
    </xf>
    <xf numFmtId="0" fontId="11" fillId="0" borderId="21" xfId="0" applyFont="1" applyBorder="1" applyAlignment="1">
      <alignment wrapText="1"/>
    </xf>
    <xf numFmtId="0" fontId="11" fillId="0" borderId="13" xfId="0" applyFont="1" applyBorder="1" applyAlignment="1">
      <alignment vertical="center"/>
    </xf>
    <xf numFmtId="11" fontId="11" fillId="0" borderId="13" xfId="0" applyNumberFormat="1" applyFont="1" applyBorder="1" applyAlignment="1">
      <alignment horizontal="center" vertical="center" wrapText="1"/>
    </xf>
    <xf numFmtId="0" fontId="11" fillId="0" borderId="14" xfId="0" applyFont="1" applyBorder="1" applyAlignment="1">
      <alignment horizontal="left" vertical="center" wrapText="1"/>
    </xf>
    <xf numFmtId="0" fontId="11" fillId="0" borderId="17" xfId="0" applyFont="1" applyBorder="1" applyAlignment="1">
      <alignment vertical="center"/>
    </xf>
    <xf numFmtId="0" fontId="11" fillId="0" borderId="18" xfId="0" applyFont="1" applyBorder="1" applyAlignment="1">
      <alignment horizontal="left" vertical="center" wrapText="1"/>
    </xf>
    <xf numFmtId="11" fontId="11" fillId="0" borderId="18" xfId="0" applyNumberFormat="1" applyFont="1" applyBorder="1" applyAlignment="1">
      <alignment horizontal="left" vertical="center" wrapText="1"/>
    </xf>
    <xf numFmtId="0" fontId="11" fillId="0" borderId="20" xfId="0" applyFont="1" applyBorder="1" applyAlignment="1">
      <alignment vertical="center"/>
    </xf>
    <xf numFmtId="0" fontId="11" fillId="0" borderId="21" xfId="0" applyFont="1" applyBorder="1" applyAlignment="1">
      <alignment horizontal="left" vertical="center" wrapText="1"/>
    </xf>
    <xf numFmtId="0" fontId="11" fillId="0" borderId="13" xfId="0" applyFont="1" applyBorder="1"/>
    <xf numFmtId="0" fontId="11" fillId="0" borderId="13" xfId="0" applyFont="1" applyBorder="1" applyAlignment="1">
      <alignment horizontal="center" vertical="center"/>
    </xf>
    <xf numFmtId="0" fontId="11" fillId="0" borderId="17" xfId="0" applyFont="1" applyBorder="1" applyAlignment="1">
      <alignment horizontal="center" vertical="center"/>
    </xf>
    <xf numFmtId="11" fontId="11" fillId="0" borderId="17" xfId="0" applyNumberFormat="1" applyFont="1" applyBorder="1" applyAlignment="1">
      <alignment horizontal="center" vertical="center"/>
    </xf>
    <xf numFmtId="0" fontId="11" fillId="0" borderId="20" xfId="0" applyFont="1" applyBorder="1"/>
    <xf numFmtId="0" fontId="11" fillId="0" borderId="20" xfId="0" applyFont="1" applyBorder="1" applyAlignment="1">
      <alignment horizontal="center" vertical="center"/>
    </xf>
    <xf numFmtId="0" fontId="21" fillId="0" borderId="0" xfId="0" applyFont="1" applyAlignment="1">
      <alignment horizontal="center" vertical="center"/>
    </xf>
    <xf numFmtId="0" fontId="3" fillId="2" borderId="0" xfId="0" applyFont="1" applyFill="1" applyAlignment="1">
      <alignment horizontal="center" vertical="center"/>
    </xf>
    <xf numFmtId="0" fontId="3" fillId="4" borderId="0" xfId="0" applyFont="1" applyFill="1" applyAlignment="1">
      <alignment horizontal="center" vertical="center"/>
    </xf>
    <xf numFmtId="0" fontId="3" fillId="4" borderId="0" xfId="0" applyFont="1" applyFill="1" applyAlignment="1">
      <alignment horizontal="center" vertical="center" wrapText="1"/>
    </xf>
    <xf numFmtId="0" fontId="3" fillId="4" borderId="0" xfId="0" applyFont="1" applyFill="1" applyAlignment="1">
      <alignment wrapText="1"/>
    </xf>
    <xf numFmtId="0" fontId="21" fillId="0" borderId="0" xfId="0" applyFont="1"/>
    <xf numFmtId="0" fontId="21" fillId="0" borderId="13" xfId="0" applyFont="1" applyBorder="1" applyAlignment="1">
      <alignment horizontal="center" vertical="center"/>
    </xf>
    <xf numFmtId="0" fontId="21" fillId="0" borderId="17" xfId="0" applyFont="1" applyBorder="1" applyAlignment="1">
      <alignment horizontal="center" vertical="center"/>
    </xf>
    <xf numFmtId="0" fontId="3" fillId="2" borderId="0" xfId="0" applyFont="1" applyFill="1" applyAlignment="1">
      <alignment horizontal="center"/>
    </xf>
    <xf numFmtId="0" fontId="3" fillId="4" borderId="0" xfId="0" applyFont="1" applyFill="1" applyAlignment="1">
      <alignment vertical="center"/>
    </xf>
    <xf numFmtId="0" fontId="3" fillId="4" borderId="0" xfId="0" applyFont="1" applyFill="1" applyAlignment="1">
      <alignment horizontal="left" vertical="center" wrapText="1"/>
    </xf>
    <xf numFmtId="0" fontId="3" fillId="2" borderId="0" xfId="0" applyFont="1" applyFill="1"/>
    <xf numFmtId="0" fontId="3" fillId="2" borderId="0" xfId="0" applyFont="1" applyFill="1" applyAlignment="1">
      <alignment wrapText="1"/>
    </xf>
    <xf numFmtId="0" fontId="11" fillId="3" borderId="0" xfId="0" applyFont="1" applyFill="1" applyAlignment="1">
      <alignment horizontal="center" vertical="center"/>
    </xf>
    <xf numFmtId="0" fontId="11" fillId="0" borderId="17" xfId="0" applyFont="1" applyBorder="1" applyAlignment="1">
      <alignment wrapText="1"/>
    </xf>
    <xf numFmtId="11" fontId="11" fillId="0" borderId="17" xfId="0" applyNumberFormat="1" applyFont="1" applyBorder="1" applyAlignment="1">
      <alignment wrapText="1"/>
    </xf>
    <xf numFmtId="0" fontId="3" fillId="2" borderId="17" xfId="0" applyFont="1" applyFill="1" applyBorder="1" applyAlignment="1">
      <alignment horizontal="center"/>
    </xf>
    <xf numFmtId="0" fontId="3" fillId="2" borderId="17" xfId="0" applyFont="1" applyFill="1" applyBorder="1" applyAlignment="1">
      <alignment horizontal="center" wrapText="1"/>
    </xf>
    <xf numFmtId="0" fontId="5" fillId="3" borderId="17" xfId="0" applyFont="1" applyFill="1" applyBorder="1" applyAlignment="1">
      <alignment horizontal="center" vertical="center"/>
    </xf>
    <xf numFmtId="0" fontId="5" fillId="3" borderId="17" xfId="0" applyFont="1" applyFill="1" applyBorder="1" applyAlignment="1">
      <alignment wrapText="1"/>
    </xf>
    <xf numFmtId="0" fontId="4" fillId="3" borderId="0" xfId="0" applyFont="1" applyFill="1" applyAlignment="1">
      <alignment horizontal="center" vertical="center"/>
    </xf>
    <xf numFmtId="0" fontId="3" fillId="2" borderId="17" xfId="0" applyFont="1" applyFill="1" applyBorder="1" applyAlignment="1">
      <alignment horizontal="center" vertical="center"/>
    </xf>
    <xf numFmtId="0" fontId="3" fillId="2" borderId="17" xfId="0" applyFont="1" applyFill="1" applyBorder="1" applyAlignment="1">
      <alignment horizontal="center" vertical="center" wrapText="1"/>
    </xf>
    <xf numFmtId="0" fontId="3" fillId="3" borderId="0" xfId="0" applyFont="1" applyFill="1" applyAlignment="1">
      <alignment horizontal="center" vertical="center"/>
    </xf>
    <xf numFmtId="11" fontId="11" fillId="0" borderId="17" xfId="0" applyNumberFormat="1" applyFont="1" applyBorder="1"/>
    <xf numFmtId="0" fontId="15" fillId="2" borderId="25" xfId="0" applyFont="1" applyFill="1" applyBorder="1" applyAlignment="1">
      <alignment horizontal="center" wrapText="1"/>
    </xf>
    <xf numFmtId="0" fontId="15" fillId="2" borderId="0" xfId="0" applyFont="1" applyFill="1" applyAlignment="1">
      <alignment horizontal="center" wrapText="1"/>
    </xf>
    <xf numFmtId="0" fontId="15" fillId="2" borderId="0" xfId="0" applyFont="1" applyFill="1" applyAlignment="1">
      <alignment horizontal="center" vertical="center" wrapText="1"/>
    </xf>
    <xf numFmtId="0" fontId="21" fillId="0" borderId="0" xfId="0" applyFont="1" applyAlignment="1">
      <alignment horizontal="center" wrapText="1"/>
    </xf>
    <xf numFmtId="0" fontId="21" fillId="0" borderId="0" xfId="0" applyFont="1" applyAlignment="1">
      <alignment horizontal="center" vertical="center" wrapText="1"/>
    </xf>
    <xf numFmtId="0" fontId="3" fillId="2" borderId="29" xfId="0" applyFont="1" applyFill="1" applyBorder="1" applyAlignment="1">
      <alignment horizontal="center" vertical="center"/>
    </xf>
    <xf numFmtId="0" fontId="3" fillId="2" borderId="30" xfId="0" applyFont="1" applyFill="1" applyBorder="1" applyAlignment="1">
      <alignment horizontal="center" vertical="center"/>
    </xf>
    <xf numFmtId="0" fontId="22" fillId="0" borderId="0" xfId="0" applyFont="1"/>
    <xf numFmtId="0" fontId="3" fillId="2" borderId="33" xfId="0" applyFont="1" applyFill="1" applyBorder="1" applyAlignment="1">
      <alignment horizontal="center" vertical="center"/>
    </xf>
    <xf numFmtId="0" fontId="11" fillId="0" borderId="0" xfId="0" applyFont="1" applyBorder="1"/>
    <xf numFmtId="16" fontId="11" fillId="0" borderId="0" xfId="0" applyNumberFormat="1" applyFont="1" applyBorder="1"/>
    <xf numFmtId="0" fontId="11" fillId="0" borderId="0" xfId="0" applyFont="1" applyAlignment="1">
      <alignment vertical="center" wrapText="1"/>
    </xf>
    <xf numFmtId="0" fontId="11" fillId="0" borderId="0" xfId="0" applyFont="1" applyFill="1" applyAlignment="1">
      <alignment horizontal="center"/>
    </xf>
    <xf numFmtId="0" fontId="23" fillId="0" borderId="0" xfId="0" applyFont="1" applyAlignment="1">
      <alignment wrapText="1"/>
    </xf>
    <xf numFmtId="0" fontId="0" fillId="0" borderId="0" xfId="0" applyAlignment="1">
      <alignment wrapText="1"/>
    </xf>
    <xf numFmtId="0" fontId="11" fillId="0" borderId="0" xfId="0" applyFont="1" applyAlignment="1">
      <alignment vertical="top"/>
    </xf>
    <xf numFmtId="0" fontId="11" fillId="0" borderId="51" xfId="0" applyFont="1" applyBorder="1" applyAlignment="1">
      <alignment horizontal="center" vertical="center"/>
    </xf>
    <xf numFmtId="0" fontId="3" fillId="2" borderId="0" xfId="0" applyFont="1" applyFill="1" applyBorder="1" applyAlignment="1">
      <alignment horizontal="center" vertical="center"/>
    </xf>
    <xf numFmtId="0" fontId="3" fillId="2" borderId="24" xfId="0" applyFont="1" applyFill="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3" fillId="2" borderId="27" xfId="0" applyFont="1" applyFill="1" applyBorder="1" applyAlignment="1">
      <alignment horizontal="center" vertical="center"/>
    </xf>
    <xf numFmtId="0" fontId="25" fillId="2" borderId="17" xfId="0" applyFont="1" applyFill="1" applyBorder="1" applyAlignment="1">
      <alignment vertical="center" wrapText="1"/>
    </xf>
    <xf numFmtId="0" fontId="25" fillId="15" borderId="17" xfId="0" applyFont="1" applyFill="1" applyBorder="1" applyAlignment="1">
      <alignment horizontal="center" vertical="center" wrapText="1"/>
    </xf>
    <xf numFmtId="0" fontId="3" fillId="15" borderId="17" xfId="0" applyFont="1" applyFill="1" applyBorder="1"/>
    <xf numFmtId="0" fontId="24" fillId="15" borderId="17" xfId="0" applyFont="1" applyFill="1" applyBorder="1" applyAlignment="1">
      <alignment horizontal="center" vertical="center" wrapText="1"/>
    </xf>
    <xf numFmtId="0" fontId="15" fillId="15" borderId="17" xfId="0" applyFont="1" applyFill="1" applyBorder="1"/>
    <xf numFmtId="0" fontId="11" fillId="15" borderId="17" xfId="0" applyFont="1" applyFill="1" applyBorder="1" applyAlignment="1">
      <alignment vertical="center" wrapText="1"/>
    </xf>
    <xf numFmtId="0" fontId="10" fillId="0" borderId="0" xfId="0" applyFont="1" applyAlignment="1">
      <alignment horizontal="left" vertical="center"/>
    </xf>
    <xf numFmtId="0" fontId="4" fillId="5" borderId="36" xfId="0" applyFont="1" applyFill="1" applyBorder="1" applyAlignment="1">
      <alignment horizontal="center" vertical="center"/>
    </xf>
    <xf numFmtId="0" fontId="4" fillId="5" borderId="37" xfId="0" applyFont="1" applyFill="1" applyBorder="1" applyAlignment="1">
      <alignment horizontal="center" vertical="center"/>
    </xf>
    <xf numFmtId="0" fontId="4" fillId="5" borderId="38" xfId="0" applyFont="1" applyFill="1" applyBorder="1" applyAlignment="1">
      <alignment horizontal="center" vertical="center"/>
    </xf>
    <xf numFmtId="0" fontId="4" fillId="13" borderId="0" xfId="0" applyFont="1" applyFill="1" applyBorder="1" applyAlignment="1">
      <alignment horizontal="left" vertical="center" wrapText="1"/>
    </xf>
    <xf numFmtId="0" fontId="0" fillId="0" borderId="0" xfId="0" applyAlignment="1">
      <alignment horizontal="left"/>
    </xf>
    <xf numFmtId="0" fontId="11" fillId="0" borderId="11" xfId="0" applyFont="1" applyBorder="1" applyAlignment="1">
      <alignment horizontal="center" vertical="center" wrapText="1"/>
    </xf>
    <xf numFmtId="0" fontId="11" fillId="0" borderId="15" xfId="0" applyFont="1" applyBorder="1" applyAlignment="1">
      <alignment horizontal="center" vertical="center" wrapText="1"/>
    </xf>
    <xf numFmtId="0" fontId="11" fillId="0" borderId="7" xfId="0" applyFont="1" applyBorder="1" applyAlignment="1">
      <alignment horizontal="center" vertical="center" wrapText="1"/>
    </xf>
    <xf numFmtId="0" fontId="10" fillId="0" borderId="1" xfId="0" applyFont="1" applyBorder="1" applyAlignment="1">
      <alignment wrapText="1"/>
    </xf>
    <xf numFmtId="0" fontId="0" fillId="0" borderId="1" xfId="0" applyBorder="1" applyAlignment="1">
      <alignment wrapText="1"/>
    </xf>
    <xf numFmtId="0" fontId="21" fillId="0" borderId="12" xfId="0" applyFont="1" applyBorder="1" applyAlignment="1">
      <alignment horizontal="center" vertical="center"/>
    </xf>
    <xf numFmtId="0" fontId="21" fillId="0" borderId="16" xfId="0" applyFont="1" applyBorder="1" applyAlignment="1">
      <alignment horizontal="center" vertical="center"/>
    </xf>
    <xf numFmtId="0" fontId="21" fillId="0" borderId="19" xfId="0" applyFont="1" applyBorder="1" applyAlignment="1">
      <alignment horizontal="center" vertical="center"/>
    </xf>
    <xf numFmtId="0" fontId="21" fillId="0" borderId="17" xfId="0" applyFont="1" applyBorder="1" applyAlignment="1">
      <alignment horizontal="center" vertical="center"/>
    </xf>
    <xf numFmtId="0" fontId="21" fillId="0" borderId="20" xfId="0" applyFont="1" applyBorder="1" applyAlignment="1">
      <alignment horizontal="center" vertical="center"/>
    </xf>
    <xf numFmtId="0" fontId="21" fillId="0" borderId="22" xfId="0" applyFont="1" applyBorder="1" applyAlignment="1">
      <alignment horizontal="center" vertical="center"/>
    </xf>
    <xf numFmtId="0" fontId="21" fillId="0" borderId="23" xfId="0" applyFont="1" applyBorder="1" applyAlignment="1">
      <alignment horizontal="center" vertical="center"/>
    </xf>
    <xf numFmtId="0" fontId="21" fillId="0" borderId="8" xfId="0" applyFont="1" applyBorder="1" applyAlignment="1">
      <alignment horizontal="center" vertical="center"/>
    </xf>
    <xf numFmtId="0" fontId="21" fillId="0" borderId="13" xfId="0" applyFont="1" applyBorder="1" applyAlignment="1">
      <alignment horizontal="center" vertical="center"/>
    </xf>
    <xf numFmtId="0" fontId="11" fillId="0" borderId="12" xfId="0" applyFont="1" applyBorder="1" applyAlignment="1">
      <alignment horizontal="center" vertical="center" wrapText="1"/>
    </xf>
    <xf numFmtId="0" fontId="11" fillId="0" borderId="16" xfId="0" applyFont="1" applyBorder="1" applyAlignment="1">
      <alignment horizontal="center" vertical="center" wrapText="1"/>
    </xf>
    <xf numFmtId="0" fontId="11" fillId="0" borderId="19" xfId="0" applyFont="1" applyBorder="1" applyAlignment="1">
      <alignment horizontal="center" vertical="center" wrapText="1"/>
    </xf>
    <xf numFmtId="0" fontId="11" fillId="0" borderId="0" xfId="0" applyFont="1" applyAlignment="1">
      <alignment wrapText="1"/>
    </xf>
    <xf numFmtId="0" fontId="4" fillId="0" borderId="17" xfId="0" applyFont="1" applyFill="1" applyBorder="1" applyAlignment="1">
      <alignment horizontal="center" vertical="center" wrapText="1"/>
    </xf>
    <xf numFmtId="0" fontId="4" fillId="3" borderId="25" xfId="0" applyFont="1" applyFill="1" applyBorder="1" applyAlignment="1">
      <alignment horizontal="center" vertical="center" wrapText="1"/>
    </xf>
    <xf numFmtId="0" fontId="4" fillId="3" borderId="27" xfId="0" applyFont="1" applyFill="1" applyBorder="1" applyAlignment="1">
      <alignment horizontal="center" vertical="center" wrapText="1"/>
    </xf>
    <xf numFmtId="0" fontId="4" fillId="3" borderId="28" xfId="0" applyFont="1" applyFill="1" applyBorder="1" applyAlignment="1">
      <alignment horizontal="center" vertical="center" wrapText="1"/>
    </xf>
    <xf numFmtId="0" fontId="5" fillId="3" borderId="25" xfId="0" applyFont="1" applyFill="1" applyBorder="1" applyAlignment="1">
      <alignment horizontal="center" vertical="center"/>
    </xf>
    <xf numFmtId="0" fontId="5" fillId="3" borderId="27" xfId="0" applyFont="1" applyFill="1" applyBorder="1" applyAlignment="1">
      <alignment horizontal="center" vertical="center"/>
    </xf>
    <xf numFmtId="0" fontId="5" fillId="3" borderId="28" xfId="0" applyFont="1" applyFill="1" applyBorder="1" applyAlignment="1">
      <alignment horizontal="center" vertical="center"/>
    </xf>
    <xf numFmtId="0" fontId="21" fillId="0" borderId="17" xfId="0" applyFont="1" applyBorder="1" applyAlignment="1">
      <alignment horizontal="center" vertical="center" wrapText="1"/>
    </xf>
    <xf numFmtId="0" fontId="11" fillId="0" borderId="17" xfId="0" applyFont="1" applyBorder="1" applyAlignment="1">
      <alignment horizontal="center" vertical="center"/>
    </xf>
    <xf numFmtId="0" fontId="21" fillId="0" borderId="25" xfId="0" applyFont="1" applyBorder="1" applyAlignment="1">
      <alignment horizontal="center" vertical="center" wrapText="1"/>
    </xf>
    <xf numFmtId="0" fontId="21" fillId="0" borderId="27" xfId="0" applyFont="1" applyBorder="1" applyAlignment="1">
      <alignment horizontal="center" vertical="center" wrapText="1"/>
    </xf>
    <xf numFmtId="0" fontId="21" fillId="0" borderId="28" xfId="0" applyFont="1" applyBorder="1" applyAlignment="1">
      <alignment horizontal="center" vertical="center" wrapText="1"/>
    </xf>
    <xf numFmtId="0" fontId="11" fillId="0" borderId="17" xfId="0" applyFont="1" applyBorder="1" applyAlignment="1">
      <alignment horizontal="center" vertical="center" wrapText="1"/>
    </xf>
    <xf numFmtId="0" fontId="4" fillId="3" borderId="17" xfId="0" applyFont="1" applyFill="1" applyBorder="1" applyAlignment="1">
      <alignment horizontal="center" vertical="center" wrapText="1"/>
    </xf>
    <xf numFmtId="0" fontId="0" fillId="0" borderId="0" xfId="0" applyAlignment="1">
      <alignment wrapText="1"/>
    </xf>
    <xf numFmtId="0" fontId="11" fillId="0" borderId="54" xfId="0" applyFont="1" applyBorder="1" applyAlignment="1">
      <alignment horizontal="center" vertical="center" wrapText="1"/>
    </xf>
    <xf numFmtId="0" fontId="11" fillId="0" borderId="27" xfId="0" applyFont="1" applyBorder="1" applyAlignment="1">
      <alignment horizontal="center" vertical="center" wrapText="1"/>
    </xf>
    <xf numFmtId="0" fontId="11" fillId="0" borderId="28" xfId="0" applyFont="1" applyBorder="1" applyAlignment="1">
      <alignment horizontal="center" vertical="center" wrapText="1"/>
    </xf>
    <xf numFmtId="0" fontId="11" fillId="0" borderId="56" xfId="0" applyFont="1" applyBorder="1" applyAlignment="1">
      <alignment horizontal="center" vertical="center"/>
    </xf>
    <xf numFmtId="0" fontId="11" fillId="0" borderId="57" xfId="0" applyFont="1" applyBorder="1" applyAlignment="1">
      <alignment horizontal="center" vertical="center"/>
    </xf>
    <xf numFmtId="0" fontId="11" fillId="0" borderId="52" xfId="0" applyFont="1" applyBorder="1" applyAlignment="1">
      <alignment horizontal="center" vertical="center"/>
    </xf>
    <xf numFmtId="0" fontId="11" fillId="0" borderId="26" xfId="0" applyFont="1" applyBorder="1" applyAlignment="1">
      <alignment horizontal="center" vertical="center"/>
    </xf>
    <xf numFmtId="0" fontId="11" fillId="0" borderId="53" xfId="0" applyFont="1" applyBorder="1" applyAlignment="1">
      <alignment horizontal="center" vertical="center"/>
    </xf>
    <xf numFmtId="0" fontId="11" fillId="0" borderId="25" xfId="0" applyFont="1" applyBorder="1" applyAlignment="1">
      <alignment horizontal="center" vertical="center" wrapText="1"/>
    </xf>
  </cellXfs>
  <cellStyles count="3">
    <cellStyle name="Followed Hyperlink" xfId="2" builtinId="9" hidden="1"/>
    <cellStyle name="Hyperlink" xfId="1" builtinId="8" hidden="1"/>
    <cellStyle name="Normal" xfId="0" builtinId="0"/>
  </cellStyles>
  <dxfs count="0"/>
  <tableStyles count="0" defaultTableStyle="TableStyleMedium9"/>
</styleSheet>
</file>

<file path=xl/_rels/workbook.xml.rels><?xml version="1.0" encoding="UTF-8" standalone="yes"?>
<Relationships xmlns="http://schemas.openxmlformats.org/package/2006/relationships"><Relationship Id="rId11" Type="http://schemas.openxmlformats.org/officeDocument/2006/relationships/worksheet" Target="worksheets/sheet11.xml"/><Relationship Id="rId12" Type="http://schemas.openxmlformats.org/officeDocument/2006/relationships/theme" Target="theme/theme1.xml"/><Relationship Id="rId13" Type="http://schemas.openxmlformats.org/officeDocument/2006/relationships/connections" Target="connections.xml"/><Relationship Id="rId14" Type="http://schemas.openxmlformats.org/officeDocument/2006/relationships/styles" Target="styles.xml"/><Relationship Id="rId15" Type="http://schemas.openxmlformats.org/officeDocument/2006/relationships/sharedStrings" Target="sharedStrings.xml"/><Relationship Id="rId16"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worksheet" Target="worksheets/sheet6.xml"/><Relationship Id="rId7" Type="http://schemas.openxmlformats.org/officeDocument/2006/relationships/worksheet" Target="worksheets/sheet7.xml"/><Relationship Id="rId8" Type="http://schemas.openxmlformats.org/officeDocument/2006/relationships/worksheet" Target="worksheets/sheet8.xml"/><Relationship Id="rId9" Type="http://schemas.openxmlformats.org/officeDocument/2006/relationships/worksheet" Target="worksheets/sheet9.xml"/><Relationship Id="rId10" Type="http://schemas.openxmlformats.org/officeDocument/2006/relationships/worksheet" Target="worksheets/sheet10.xml"/></Relationships>
</file>

<file path=xl/queryTables/queryTable1.xml><?xml version="1.0" encoding="utf-8"?>
<queryTable xmlns="http://schemas.openxmlformats.org/spreadsheetml/2006/main" name="5-31-11_LaCount-Y2H-All_Chart" connectionId="1" autoFormatId="0" applyNumberFormats="0" applyBorderFormats="0" applyFontFormats="1" applyPatternFormats="1" applyAlignmentFormats="0" applyWidthHeightFormats="0"/>
</file>

<file path=xl/queryTables/queryTable2.xml><?xml version="1.0" encoding="utf-8"?>
<queryTable xmlns="http://schemas.openxmlformats.org/spreadsheetml/2006/main" name="DENV-HCV_Shared_Chart" connectionId="5" autoFormatId="0" applyNumberFormats="0" applyBorderFormats="0" applyFontFormats="1" applyPatternFormats="1" applyAlignmentFormats="0" applyWidthHeightFormats="0"/>
</file>

<file path=xl/queryTables/queryTable3.xml><?xml version="1.0" encoding="utf-8"?>
<queryTable xmlns="http://schemas.openxmlformats.org/spreadsheetml/2006/main" name="8-4-11_DENVonly-Chart" connectionId="2" autoFormatId="0" applyNumberFormats="0" applyBorderFormats="0" applyFontFormats="1" applyPatternFormats="1" applyAlignmentFormats="0" applyWidthHeightFormats="0"/>
</file>

<file path=xl/queryTables/queryTable4.xml><?xml version="1.0" encoding="utf-8"?>
<queryTable xmlns="http://schemas.openxmlformats.org/spreadsheetml/2006/main" name="AllDENV-Chart" connectionId="3" autoFormatId="0" applyNumberFormats="0" applyBorderFormats="0" applyFontFormats="1" applyPatternFormats="1" applyAlignmentFormats="0" applyWidthHeightFormats="0"/>
</file>

<file path=xl/queryTables/queryTable5.xml><?xml version="1.0" encoding="utf-8"?>
<queryTable xmlns="http://schemas.openxmlformats.org/spreadsheetml/2006/main" name="AllHCV-Chart_1" connectionId="4" autoFormatId="0" applyNumberFormats="0" applyBorderFormats="0" applyFontFormats="1" applyPatternFormats="1" applyAlignmentFormats="0" applyWidthHeightFormats="0"/>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queryTable" Target="../queryTables/queryTable4.xml"/><Relationship Id="rId2" Type="http://schemas.openxmlformats.org/officeDocument/2006/relationships/queryTable" Target="../queryTables/queryTable5.xml"/></Relationships>
</file>

<file path=xl/worksheets/_rels/sheet5.xml.rels><?xml version="1.0" encoding="UTF-8" standalone="yes"?>
<Relationships xmlns="http://schemas.openxmlformats.org/package/2006/relationships"><Relationship Id="rId1" Type="http://schemas.openxmlformats.org/officeDocument/2006/relationships/queryTable" Target="../queryTables/queryTable1.xml"/></Relationships>
</file>

<file path=xl/worksheets/_rels/sheet9.xml.rels><?xml version="1.0" encoding="UTF-8" standalone="yes"?>
<Relationships xmlns="http://schemas.openxmlformats.org/package/2006/relationships"><Relationship Id="rId1" Type="http://schemas.openxmlformats.org/officeDocument/2006/relationships/queryTable" Target="../queryTables/queryTable2.xml"/><Relationship Id="rId2" Type="http://schemas.openxmlformats.org/officeDocument/2006/relationships/queryTable" Target="../queryTables/query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dimension ref="A1:B11"/>
  <sheetViews>
    <sheetView tabSelected="1" workbookViewId="0"/>
  </sheetViews>
  <sheetFormatPr baseColWidth="10" defaultRowHeight="14"/>
  <cols>
    <col min="1" max="1" width="17.1640625" bestFit="1" customWidth="1"/>
    <col min="2" max="2" width="60" style="174" customWidth="1"/>
  </cols>
  <sheetData>
    <row r="1" spans="1:2">
      <c r="A1" s="62" t="s">
        <v>1699</v>
      </c>
      <c r="B1" s="173" t="s">
        <v>1700</v>
      </c>
    </row>
    <row r="2" spans="1:2">
      <c r="A2" t="s">
        <v>1701</v>
      </c>
      <c r="B2" s="174" t="s">
        <v>7</v>
      </c>
    </row>
    <row r="3" spans="1:2" ht="28">
      <c r="A3" t="s">
        <v>109</v>
      </c>
      <c r="B3" s="174" t="s">
        <v>8</v>
      </c>
    </row>
    <row r="4" spans="1:2" ht="28">
      <c r="A4" t="s">
        <v>110</v>
      </c>
      <c r="B4" s="174" t="s">
        <v>5</v>
      </c>
    </row>
    <row r="5" spans="1:2" ht="28">
      <c r="A5" t="s">
        <v>111</v>
      </c>
      <c r="B5" s="174" t="s">
        <v>10</v>
      </c>
    </row>
    <row r="6" spans="1:2" ht="28">
      <c r="A6" t="s">
        <v>36</v>
      </c>
      <c r="B6" s="174" t="s">
        <v>125</v>
      </c>
    </row>
    <row r="7" spans="1:2" ht="28">
      <c r="A7" t="s">
        <v>37</v>
      </c>
      <c r="B7" s="174" t="s">
        <v>1702</v>
      </c>
    </row>
    <row r="8" spans="1:2" ht="28">
      <c r="A8" t="s">
        <v>38</v>
      </c>
      <c r="B8" s="174" t="s">
        <v>18</v>
      </c>
    </row>
    <row r="9" spans="1:2" ht="30" customHeight="1">
      <c r="A9" t="s">
        <v>39</v>
      </c>
      <c r="B9" s="174" t="s">
        <v>0</v>
      </c>
    </row>
    <row r="10" spans="1:2" ht="28">
      <c r="A10" t="s">
        <v>40</v>
      </c>
      <c r="B10" s="174" t="s">
        <v>15</v>
      </c>
    </row>
    <row r="11" spans="1:2" ht="28">
      <c r="A11" t="s">
        <v>41</v>
      </c>
      <c r="B11" s="174" t="s">
        <v>14</v>
      </c>
    </row>
  </sheetData>
  <phoneticPr fontId="2" type="noConversion"/>
  <pageMargins left="0.75" right="0.75" top="1" bottom="1" header="0.5" footer="0.5"/>
  <extLst>
    <ext xmlns:mx="http://schemas.microsoft.com/office/mac/excel/2008/main" uri="http://schemas.microsoft.com/office/mac/excel/2008/main">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sheetPr enableFormatConditionsCalculation="0">
    <pageSetUpPr fitToPage="1"/>
  </sheetPr>
  <dimension ref="A1:E95"/>
  <sheetViews>
    <sheetView workbookViewId="0"/>
  </sheetViews>
  <sheetFormatPr baseColWidth="10" defaultColWidth="49.6640625" defaultRowHeight="13"/>
  <cols>
    <col min="1" max="1" width="8.6640625" style="164" customWidth="1"/>
    <col min="2" max="2" width="18.83203125" style="112" customWidth="1"/>
    <col min="3" max="3" width="46.5" style="111" customWidth="1"/>
    <col min="4" max="4" width="15.1640625" style="111" customWidth="1"/>
    <col min="5" max="5" width="76.5" style="112" customWidth="1"/>
    <col min="6" max="16384" width="49.6640625" style="112"/>
  </cols>
  <sheetData>
    <row r="1" spans="1:5">
      <c r="A1" s="188" t="s">
        <v>1</v>
      </c>
    </row>
    <row r="2" spans="1:5" s="161" customFormat="1">
      <c r="A2" s="160" t="s">
        <v>1666</v>
      </c>
      <c r="B2" s="161" t="s">
        <v>556</v>
      </c>
      <c r="C2" s="162" t="s">
        <v>557</v>
      </c>
      <c r="D2" s="162" t="s">
        <v>558</v>
      </c>
      <c r="E2" s="161" t="s">
        <v>559</v>
      </c>
    </row>
    <row r="3" spans="1:5">
      <c r="A3" s="225" t="s">
        <v>1694</v>
      </c>
      <c r="B3" s="224" t="s">
        <v>560</v>
      </c>
      <c r="C3" s="115" t="s">
        <v>667</v>
      </c>
      <c r="D3" s="115">
        <v>1.27802487580059E-2</v>
      </c>
      <c r="E3" s="149" t="s">
        <v>1667</v>
      </c>
    </row>
    <row r="4" spans="1:5">
      <c r="A4" s="225"/>
      <c r="B4" s="224"/>
      <c r="C4" s="115" t="s">
        <v>1668</v>
      </c>
      <c r="D4" s="115">
        <v>1.27802487580059E-2</v>
      </c>
      <c r="E4" s="149" t="s">
        <v>1669</v>
      </c>
    </row>
    <row r="5" spans="1:5">
      <c r="A5" s="225"/>
      <c r="B5" s="224" t="s">
        <v>669</v>
      </c>
      <c r="C5" s="115" t="s">
        <v>670</v>
      </c>
      <c r="D5" s="115">
        <v>1.6811646229389901E-3</v>
      </c>
      <c r="E5" s="149" t="s">
        <v>1670</v>
      </c>
    </row>
    <row r="6" spans="1:5">
      <c r="A6" s="225"/>
      <c r="B6" s="224"/>
      <c r="C6" s="115" t="s">
        <v>1618</v>
      </c>
      <c r="D6" s="115">
        <v>2.87858415752995E-3</v>
      </c>
      <c r="E6" s="149" t="s">
        <v>1619</v>
      </c>
    </row>
    <row r="7" spans="1:5">
      <c r="A7" s="225"/>
      <c r="B7" s="115" t="s">
        <v>571</v>
      </c>
      <c r="C7" s="115" t="s">
        <v>572</v>
      </c>
      <c r="D7" s="115">
        <v>2.3814041438484602E-3</v>
      </c>
      <c r="E7" s="149" t="s">
        <v>1670</v>
      </c>
    </row>
    <row r="8" spans="1:5">
      <c r="A8" s="225"/>
      <c r="B8" s="224" t="s">
        <v>818</v>
      </c>
      <c r="C8" s="115" t="s">
        <v>1620</v>
      </c>
      <c r="D8" s="115">
        <v>9.2306547770122302E-3</v>
      </c>
      <c r="E8" s="149" t="s">
        <v>1621</v>
      </c>
    </row>
    <row r="9" spans="1:5" ht="26">
      <c r="A9" s="225"/>
      <c r="B9" s="224"/>
      <c r="C9" s="115" t="s">
        <v>1622</v>
      </c>
      <c r="D9" s="115">
        <v>3.4684448801084303E-2</v>
      </c>
      <c r="E9" s="149" t="s">
        <v>1623</v>
      </c>
    </row>
    <row r="10" spans="1:5">
      <c r="A10" s="225"/>
      <c r="B10" s="224"/>
      <c r="C10" s="115" t="s">
        <v>1624</v>
      </c>
      <c r="D10" s="115">
        <v>4.6896585514447302E-2</v>
      </c>
      <c r="E10" s="149" t="s">
        <v>1625</v>
      </c>
    </row>
    <row r="11" spans="1:5" ht="39">
      <c r="A11" s="225"/>
      <c r="B11" s="224" t="s">
        <v>858</v>
      </c>
      <c r="C11" s="115" t="s">
        <v>612</v>
      </c>
      <c r="D11" s="116">
        <v>4.5929403100219897E-5</v>
      </c>
      <c r="E11" s="149" t="s">
        <v>1626</v>
      </c>
    </row>
    <row r="12" spans="1:5" ht="15" customHeight="1">
      <c r="A12" s="225"/>
      <c r="B12" s="224"/>
      <c r="C12" s="115" t="s">
        <v>1663</v>
      </c>
      <c r="D12" s="116">
        <v>8.8753838873356595E-4</v>
      </c>
      <c r="E12" s="149" t="s">
        <v>1573</v>
      </c>
    </row>
    <row r="13" spans="1:5" ht="52">
      <c r="A13" s="225"/>
      <c r="B13" s="224"/>
      <c r="C13" s="115" t="s">
        <v>1665</v>
      </c>
      <c r="D13" s="116">
        <v>8.8753838873356595E-4</v>
      </c>
      <c r="E13" s="149" t="s">
        <v>1573</v>
      </c>
    </row>
    <row r="14" spans="1:5" ht="26">
      <c r="A14" s="225"/>
      <c r="B14" s="224"/>
      <c r="C14" s="115" t="s">
        <v>606</v>
      </c>
      <c r="D14" s="115">
        <v>3.1211619608836299E-3</v>
      </c>
      <c r="E14" s="149" t="s">
        <v>1574</v>
      </c>
    </row>
    <row r="15" spans="1:5" ht="26">
      <c r="A15" s="225"/>
      <c r="B15" s="224"/>
      <c r="C15" s="115" t="s">
        <v>1575</v>
      </c>
      <c r="D15" s="115">
        <v>1.64284476887884E-2</v>
      </c>
      <c r="E15" s="149" t="s">
        <v>1576</v>
      </c>
    </row>
    <row r="16" spans="1:5">
      <c r="A16" s="225"/>
      <c r="B16" s="224"/>
      <c r="C16" s="115" t="s">
        <v>682</v>
      </c>
      <c r="D16" s="115">
        <v>2.1968358251668901E-2</v>
      </c>
      <c r="E16" s="149" t="s">
        <v>1577</v>
      </c>
    </row>
    <row r="17" spans="1:5" ht="26">
      <c r="A17" s="225"/>
      <c r="B17" s="224"/>
      <c r="C17" s="115" t="s">
        <v>859</v>
      </c>
      <c r="D17" s="115">
        <v>2.5579002502161802E-2</v>
      </c>
      <c r="E17" s="149" t="s">
        <v>1627</v>
      </c>
    </row>
    <row r="18" spans="1:5">
      <c r="A18" s="225"/>
      <c r="B18" s="224"/>
      <c r="C18" s="115" t="s">
        <v>1628</v>
      </c>
      <c r="D18" s="115">
        <v>2.86193822744755E-2</v>
      </c>
      <c r="E18" s="149" t="s">
        <v>1703</v>
      </c>
    </row>
    <row r="19" spans="1:5">
      <c r="A19" s="225"/>
      <c r="B19" s="224"/>
      <c r="C19" s="115" t="s">
        <v>582</v>
      </c>
      <c r="D19" s="115">
        <v>3.35437580312999E-2</v>
      </c>
      <c r="E19" s="149" t="s">
        <v>1577</v>
      </c>
    </row>
    <row r="20" spans="1:5" ht="26">
      <c r="A20" s="225"/>
      <c r="B20" s="115" t="s">
        <v>616</v>
      </c>
      <c r="C20" s="115" t="s">
        <v>1704</v>
      </c>
      <c r="D20" s="115">
        <v>3.1298020267466697E-2</v>
      </c>
      <c r="E20" s="149" t="s">
        <v>1705</v>
      </c>
    </row>
    <row r="21" spans="1:5">
      <c r="A21" s="225"/>
      <c r="B21" s="224" t="s">
        <v>634</v>
      </c>
      <c r="C21" s="115" t="s">
        <v>1706</v>
      </c>
      <c r="D21" s="116">
        <v>8.1904993891246305E-4</v>
      </c>
      <c r="E21" s="149" t="s">
        <v>1707</v>
      </c>
    </row>
    <row r="22" spans="1:5">
      <c r="A22" s="225"/>
      <c r="B22" s="224"/>
      <c r="C22" s="115" t="s">
        <v>1708</v>
      </c>
      <c r="D22" s="115">
        <v>2.0705924803662199E-3</v>
      </c>
      <c r="E22" s="149" t="s">
        <v>1707</v>
      </c>
    </row>
    <row r="23" spans="1:5">
      <c r="A23" s="225"/>
      <c r="B23" s="224"/>
      <c r="C23" s="115" t="s">
        <v>1709</v>
      </c>
      <c r="D23" s="115">
        <v>1.63604334108087E-2</v>
      </c>
      <c r="E23" s="149" t="s">
        <v>1669</v>
      </c>
    </row>
    <row r="24" spans="1:5">
      <c r="A24" s="225"/>
      <c r="B24" s="115" t="s">
        <v>1710</v>
      </c>
      <c r="C24" s="115" t="s">
        <v>1711</v>
      </c>
      <c r="D24" s="115">
        <v>3.8538765574786103E-2</v>
      </c>
      <c r="E24" s="149" t="s">
        <v>1712</v>
      </c>
    </row>
    <row r="25" spans="1:5">
      <c r="A25" s="225"/>
      <c r="B25" s="115" t="s">
        <v>1713</v>
      </c>
      <c r="C25" s="115" t="s">
        <v>1714</v>
      </c>
      <c r="D25" s="115">
        <v>1.22848814337824E-2</v>
      </c>
      <c r="E25" s="149" t="s">
        <v>1715</v>
      </c>
    </row>
    <row r="26" spans="1:5" ht="26">
      <c r="A26" s="225"/>
      <c r="B26" s="115" t="s">
        <v>1716</v>
      </c>
      <c r="C26" s="115" t="s">
        <v>1634</v>
      </c>
      <c r="D26" s="115">
        <v>9.1759257709722597E-3</v>
      </c>
      <c r="E26" s="149" t="s">
        <v>1707</v>
      </c>
    </row>
    <row r="27" spans="1:5">
      <c r="A27" s="225"/>
      <c r="B27" s="115" t="s">
        <v>707</v>
      </c>
      <c r="C27" s="115" t="s">
        <v>1635</v>
      </c>
      <c r="D27" s="116">
        <v>9.9075278924220991E-4</v>
      </c>
      <c r="E27" s="149" t="s">
        <v>1707</v>
      </c>
    </row>
    <row r="28" spans="1:5">
      <c r="A28" s="225"/>
      <c r="B28" s="224" t="s">
        <v>1006</v>
      </c>
      <c r="C28" s="115" t="s">
        <v>1636</v>
      </c>
      <c r="D28" s="115">
        <v>3.01823594078642E-2</v>
      </c>
      <c r="E28" s="149" t="s">
        <v>1669</v>
      </c>
    </row>
    <row r="29" spans="1:5">
      <c r="A29" s="225"/>
      <c r="B29" s="224"/>
      <c r="C29" s="115" t="s">
        <v>1637</v>
      </c>
      <c r="D29" s="115">
        <v>3.01823594078642E-2</v>
      </c>
      <c r="E29" s="149" t="s">
        <v>1669</v>
      </c>
    </row>
    <row r="30" spans="1:5">
      <c r="A30" s="225"/>
      <c r="B30" s="224"/>
      <c r="C30" s="115" t="s">
        <v>1638</v>
      </c>
      <c r="D30" s="115">
        <v>3.01823594078642E-2</v>
      </c>
      <c r="E30" s="149" t="s">
        <v>1669</v>
      </c>
    </row>
    <row r="31" spans="1:5">
      <c r="A31" s="225"/>
      <c r="B31" s="224"/>
      <c r="C31" s="115" t="s">
        <v>1639</v>
      </c>
      <c r="D31" s="115">
        <v>3.01823594078642E-2</v>
      </c>
      <c r="E31" s="149" t="s">
        <v>1669</v>
      </c>
    </row>
    <row r="32" spans="1:5" ht="26">
      <c r="A32" s="225"/>
      <c r="B32" s="115" t="s">
        <v>1640</v>
      </c>
      <c r="C32" s="115" t="s">
        <v>1641</v>
      </c>
      <c r="D32" s="115">
        <v>3.6902703097411803E-2</v>
      </c>
      <c r="E32" s="149" t="s">
        <v>1642</v>
      </c>
    </row>
    <row r="33" spans="1:5">
      <c r="A33" s="225"/>
      <c r="B33" s="115" t="s">
        <v>1128</v>
      </c>
      <c r="C33" s="115" t="s">
        <v>1643</v>
      </c>
      <c r="D33" s="115">
        <v>2.2481356490355801E-3</v>
      </c>
      <c r="E33" s="149" t="s">
        <v>1707</v>
      </c>
    </row>
    <row r="34" spans="1:5" ht="65">
      <c r="A34" s="225"/>
      <c r="B34" s="224" t="s">
        <v>1644</v>
      </c>
      <c r="C34" s="115" t="s">
        <v>664</v>
      </c>
      <c r="D34" s="116">
        <v>1.1792788967568401E-12</v>
      </c>
      <c r="E34" s="149" t="s">
        <v>1659</v>
      </c>
    </row>
    <row r="35" spans="1:5" ht="104">
      <c r="A35" s="225"/>
      <c r="B35" s="224"/>
      <c r="C35" s="115" t="s">
        <v>647</v>
      </c>
      <c r="D35" s="116">
        <v>1.5757173343899899E-11</v>
      </c>
      <c r="E35" s="149" t="s">
        <v>1594</v>
      </c>
    </row>
    <row r="36" spans="1:5" ht="39">
      <c r="A36" s="225"/>
      <c r="B36" s="224"/>
      <c r="C36" s="115" t="s">
        <v>678</v>
      </c>
      <c r="D36" s="116">
        <v>4.1924786975400203E-9</v>
      </c>
      <c r="E36" s="149" t="s">
        <v>1661</v>
      </c>
    </row>
    <row r="37" spans="1:5" ht="65">
      <c r="A37" s="225"/>
      <c r="B37" s="224"/>
      <c r="C37" s="115" t="s">
        <v>674</v>
      </c>
      <c r="D37" s="116">
        <v>4.3180600650671797E-8</v>
      </c>
      <c r="E37" s="149" t="s">
        <v>1696</v>
      </c>
    </row>
    <row r="38" spans="1:5">
      <c r="A38" s="225"/>
      <c r="B38" s="224"/>
      <c r="C38" s="115" t="s">
        <v>645</v>
      </c>
      <c r="D38" s="116">
        <v>1.0952577248479701E-6</v>
      </c>
      <c r="E38" s="149" t="s">
        <v>1697</v>
      </c>
    </row>
    <row r="39" spans="1:5" ht="52">
      <c r="A39" s="225"/>
      <c r="B39" s="224"/>
      <c r="C39" s="115" t="s">
        <v>752</v>
      </c>
      <c r="D39" s="116">
        <v>4.7317414401670803E-5</v>
      </c>
      <c r="E39" s="149" t="s">
        <v>1698</v>
      </c>
    </row>
    <row r="40" spans="1:5" ht="78">
      <c r="A40" s="225"/>
      <c r="B40" s="224"/>
      <c r="C40" s="115" t="s">
        <v>733</v>
      </c>
      <c r="D40" s="115">
        <v>6.1819223334513796E-3</v>
      </c>
      <c r="E40" s="149" t="s">
        <v>1671</v>
      </c>
    </row>
    <row r="41" spans="1:5">
      <c r="A41" s="225"/>
      <c r="B41" s="224"/>
      <c r="C41" s="115" t="s">
        <v>1155</v>
      </c>
      <c r="D41" s="115">
        <v>6.5502721695983503E-3</v>
      </c>
      <c r="E41" s="149" t="s">
        <v>1672</v>
      </c>
    </row>
    <row r="42" spans="1:5" ht="26">
      <c r="A42" s="225"/>
      <c r="B42" s="224"/>
      <c r="C42" s="115" t="s">
        <v>750</v>
      </c>
      <c r="D42" s="115">
        <v>2.56603901250975E-2</v>
      </c>
      <c r="E42" s="149" t="s">
        <v>1673</v>
      </c>
    </row>
    <row r="43" spans="1:5">
      <c r="A43" s="225"/>
      <c r="B43" s="224"/>
      <c r="C43" s="115" t="s">
        <v>691</v>
      </c>
      <c r="D43" s="115">
        <v>2.84833130466969E-2</v>
      </c>
      <c r="E43" s="149" t="s">
        <v>692</v>
      </c>
    </row>
    <row r="44" spans="1:5">
      <c r="A44" s="225"/>
      <c r="B44" s="224"/>
      <c r="C44" s="115" t="s">
        <v>1674</v>
      </c>
      <c r="D44" s="115">
        <v>2.9671784299726101E-2</v>
      </c>
      <c r="E44" s="149" t="s">
        <v>1675</v>
      </c>
    </row>
    <row r="45" spans="1:5">
      <c r="A45" s="225"/>
      <c r="B45" s="224"/>
      <c r="C45" s="115" t="s">
        <v>1676</v>
      </c>
      <c r="D45" s="115">
        <v>3.0797405445901701E-2</v>
      </c>
      <c r="E45" s="149" t="s">
        <v>1677</v>
      </c>
    </row>
    <row r="46" spans="1:5">
      <c r="A46" s="225"/>
      <c r="B46" s="224"/>
      <c r="C46" s="115" t="s">
        <v>1678</v>
      </c>
      <c r="D46" s="115">
        <v>3.2474594721337999E-2</v>
      </c>
      <c r="E46" s="149" t="s">
        <v>1679</v>
      </c>
    </row>
    <row r="47" spans="1:5" s="163" customFormat="1">
      <c r="A47" s="152" t="s">
        <v>1666</v>
      </c>
      <c r="B47" s="151" t="s">
        <v>556</v>
      </c>
      <c r="C47" s="156" t="s">
        <v>557</v>
      </c>
      <c r="D47" s="151" t="s">
        <v>558</v>
      </c>
      <c r="E47" s="152" t="s">
        <v>559</v>
      </c>
    </row>
    <row r="48" spans="1:5">
      <c r="A48" s="219" t="s">
        <v>1695</v>
      </c>
      <c r="B48" s="131" t="s">
        <v>560</v>
      </c>
      <c r="C48" s="131" t="s">
        <v>667</v>
      </c>
      <c r="D48" s="107">
        <v>1.7189076571540101E-2</v>
      </c>
      <c r="E48" s="149" t="s">
        <v>668</v>
      </c>
    </row>
    <row r="49" spans="1:5">
      <c r="A49" s="219"/>
      <c r="B49" s="131" t="s">
        <v>669</v>
      </c>
      <c r="C49" s="131" t="s">
        <v>670</v>
      </c>
      <c r="D49" s="107">
        <v>1.31469126744843E-2</v>
      </c>
      <c r="E49" s="149" t="s">
        <v>570</v>
      </c>
    </row>
    <row r="50" spans="1:5">
      <c r="A50" s="219"/>
      <c r="B50" s="131" t="s">
        <v>571</v>
      </c>
      <c r="C50" s="131" t="s">
        <v>572</v>
      </c>
      <c r="D50" s="107">
        <v>1.4611727952185099E-3</v>
      </c>
      <c r="E50" s="149" t="s">
        <v>573</v>
      </c>
    </row>
    <row r="51" spans="1:5">
      <c r="A51" s="219"/>
      <c r="B51" s="220" t="s">
        <v>1680</v>
      </c>
      <c r="C51" s="131" t="s">
        <v>577</v>
      </c>
      <c r="D51" s="107">
        <v>1.2684775087786701E-3</v>
      </c>
      <c r="E51" s="149" t="s">
        <v>576</v>
      </c>
    </row>
    <row r="52" spans="1:5">
      <c r="A52" s="219"/>
      <c r="B52" s="220"/>
      <c r="C52" s="131" t="s">
        <v>575</v>
      </c>
      <c r="D52" s="107">
        <v>1.2684775087786701E-3</v>
      </c>
      <c r="E52" s="149" t="s">
        <v>576</v>
      </c>
    </row>
    <row r="53" spans="1:5">
      <c r="A53" s="219"/>
      <c r="B53" s="220"/>
      <c r="C53" s="131" t="s">
        <v>578</v>
      </c>
      <c r="D53" s="107">
        <v>4.2646114702507001E-3</v>
      </c>
      <c r="E53" s="149" t="s">
        <v>576</v>
      </c>
    </row>
    <row r="54" spans="1:5">
      <c r="A54" s="219"/>
      <c r="B54" s="220"/>
      <c r="C54" s="131" t="s">
        <v>579</v>
      </c>
      <c r="D54" s="107">
        <v>4.2646114702507001E-3</v>
      </c>
      <c r="E54" s="149" t="s">
        <v>576</v>
      </c>
    </row>
    <row r="55" spans="1:5">
      <c r="A55" s="219"/>
      <c r="B55" s="220"/>
      <c r="C55" s="131" t="s">
        <v>580</v>
      </c>
      <c r="D55" s="107">
        <v>5.2036073764684101E-3</v>
      </c>
      <c r="E55" s="149" t="s">
        <v>581</v>
      </c>
    </row>
    <row r="56" spans="1:5">
      <c r="A56" s="219"/>
      <c r="B56" s="220"/>
      <c r="C56" s="131" t="s">
        <v>582</v>
      </c>
      <c r="D56" s="107">
        <v>7.56306829159258E-3</v>
      </c>
      <c r="E56" s="149" t="s">
        <v>583</v>
      </c>
    </row>
    <row r="57" spans="1:5">
      <c r="A57" s="219"/>
      <c r="B57" s="220"/>
      <c r="C57" s="131" t="s">
        <v>685</v>
      </c>
      <c r="D57" s="107">
        <v>1.70535805927154E-2</v>
      </c>
      <c r="E57" s="149" t="s">
        <v>681</v>
      </c>
    </row>
    <row r="58" spans="1:5">
      <c r="A58" s="219"/>
      <c r="B58" s="220"/>
      <c r="C58" s="131" t="s">
        <v>682</v>
      </c>
      <c r="D58" s="107">
        <v>1.7523845670991502E-2</v>
      </c>
      <c r="E58" s="149" t="s">
        <v>683</v>
      </c>
    </row>
    <row r="59" spans="1:5" ht="26">
      <c r="A59" s="219"/>
      <c r="B59" s="220"/>
      <c r="C59" s="131" t="s">
        <v>684</v>
      </c>
      <c r="D59" s="107">
        <v>2.3154675758552699E-2</v>
      </c>
      <c r="E59" s="149" t="s">
        <v>605</v>
      </c>
    </row>
    <row r="60" spans="1:5" ht="26">
      <c r="A60" s="219"/>
      <c r="B60" s="220"/>
      <c r="C60" s="131" t="s">
        <v>606</v>
      </c>
      <c r="D60" s="107">
        <v>3.8924105737027898E-2</v>
      </c>
      <c r="E60" s="149" t="s">
        <v>607</v>
      </c>
    </row>
    <row r="61" spans="1:5" ht="26">
      <c r="A61" s="219"/>
      <c r="B61" s="220"/>
      <c r="C61" s="131" t="s">
        <v>608</v>
      </c>
      <c r="D61" s="107">
        <v>4.2059777323540597E-2</v>
      </c>
      <c r="E61" s="149" t="s">
        <v>609</v>
      </c>
    </row>
    <row r="62" spans="1:5">
      <c r="A62" s="219"/>
      <c r="B62" s="220"/>
      <c r="C62" s="131" t="s">
        <v>610</v>
      </c>
      <c r="D62" s="107">
        <v>4.3724734429861002E-2</v>
      </c>
      <c r="E62" s="149" t="s">
        <v>611</v>
      </c>
    </row>
    <row r="63" spans="1:5" ht="26">
      <c r="A63" s="219"/>
      <c r="B63" s="220"/>
      <c r="C63" s="131" t="s">
        <v>612</v>
      </c>
      <c r="D63" s="107">
        <v>4.8179210173074902E-2</v>
      </c>
      <c r="E63" s="149" t="s">
        <v>613</v>
      </c>
    </row>
    <row r="64" spans="1:5">
      <c r="A64" s="219"/>
      <c r="B64" s="220"/>
      <c r="C64" s="131" t="s">
        <v>614</v>
      </c>
      <c r="D64" s="107">
        <v>4.87487590029499E-2</v>
      </c>
      <c r="E64" s="149" t="s">
        <v>615</v>
      </c>
    </row>
    <row r="65" spans="1:5">
      <c r="A65" s="219"/>
      <c r="B65" s="220" t="s">
        <v>1681</v>
      </c>
      <c r="C65" s="131" t="s">
        <v>617</v>
      </c>
      <c r="D65" s="107">
        <v>4.4638249527406597E-3</v>
      </c>
      <c r="E65" s="149" t="s">
        <v>626</v>
      </c>
    </row>
    <row r="66" spans="1:5">
      <c r="A66" s="219"/>
      <c r="B66" s="220"/>
      <c r="C66" s="131" t="s">
        <v>627</v>
      </c>
      <c r="D66" s="107">
        <v>7.76141996354096E-3</v>
      </c>
      <c r="E66" s="149" t="s">
        <v>628</v>
      </c>
    </row>
    <row r="67" spans="1:5">
      <c r="A67" s="219"/>
      <c r="B67" s="220"/>
      <c r="C67" s="131" t="s">
        <v>629</v>
      </c>
      <c r="D67" s="107">
        <v>8.3347385432690404E-3</v>
      </c>
      <c r="E67" s="149" t="s">
        <v>626</v>
      </c>
    </row>
    <row r="68" spans="1:5">
      <c r="A68" s="219"/>
      <c r="B68" s="220"/>
      <c r="C68" s="131" t="s">
        <v>631</v>
      </c>
      <c r="D68" s="107">
        <v>1.05323965762497E-2</v>
      </c>
      <c r="E68" s="149" t="s">
        <v>626</v>
      </c>
    </row>
    <row r="69" spans="1:5">
      <c r="A69" s="219"/>
      <c r="B69" s="220"/>
      <c r="C69" s="131" t="s">
        <v>630</v>
      </c>
      <c r="D69" s="107">
        <v>1.05323965762497E-2</v>
      </c>
      <c r="E69" s="149" t="s">
        <v>626</v>
      </c>
    </row>
    <row r="70" spans="1:5">
      <c r="A70" s="219"/>
      <c r="B70" s="220"/>
      <c r="C70" s="131" t="s">
        <v>632</v>
      </c>
      <c r="D70" s="107">
        <v>1.7794331121028299E-2</v>
      </c>
      <c r="E70" s="149" t="s">
        <v>633</v>
      </c>
    </row>
    <row r="71" spans="1:5">
      <c r="A71" s="219"/>
      <c r="B71" s="220" t="s">
        <v>634</v>
      </c>
      <c r="C71" s="131" t="s">
        <v>635</v>
      </c>
      <c r="D71" s="107">
        <v>3.1921974218403301E-2</v>
      </c>
      <c r="E71" s="149" t="s">
        <v>636</v>
      </c>
    </row>
    <row r="72" spans="1:5">
      <c r="A72" s="219"/>
      <c r="B72" s="220"/>
      <c r="C72" s="131" t="s">
        <v>637</v>
      </c>
      <c r="D72" s="107">
        <v>3.1921974218403301E-2</v>
      </c>
      <c r="E72" s="149" t="s">
        <v>636</v>
      </c>
    </row>
    <row r="73" spans="1:5">
      <c r="A73" s="219"/>
      <c r="B73" s="131" t="s">
        <v>1716</v>
      </c>
      <c r="C73" s="131" t="s">
        <v>639</v>
      </c>
      <c r="D73" s="107">
        <v>1.09932384245201E-2</v>
      </c>
      <c r="E73" s="149" t="s">
        <v>636</v>
      </c>
    </row>
    <row r="74" spans="1:5">
      <c r="A74" s="219"/>
      <c r="B74" s="131" t="s">
        <v>1682</v>
      </c>
      <c r="C74" s="131" t="s">
        <v>706</v>
      </c>
      <c r="D74" s="159">
        <v>5.1708089810675797E-4</v>
      </c>
      <c r="E74" s="149" t="s">
        <v>576</v>
      </c>
    </row>
    <row r="75" spans="1:5">
      <c r="A75" s="219"/>
      <c r="B75" s="220" t="s">
        <v>707</v>
      </c>
      <c r="C75" s="131" t="s">
        <v>642</v>
      </c>
      <c r="D75" s="107">
        <v>3.5604861400547499E-2</v>
      </c>
      <c r="E75" s="149" t="s">
        <v>636</v>
      </c>
    </row>
    <row r="76" spans="1:5">
      <c r="A76" s="219"/>
      <c r="B76" s="220"/>
      <c r="C76" s="131" t="s">
        <v>643</v>
      </c>
      <c r="D76" s="107">
        <v>3.5604861400547499E-2</v>
      </c>
      <c r="E76" s="149" t="s">
        <v>636</v>
      </c>
    </row>
    <row r="77" spans="1:5">
      <c r="A77" s="219"/>
      <c r="B77" s="220" t="s">
        <v>1644</v>
      </c>
      <c r="C77" s="131" t="s">
        <v>645</v>
      </c>
      <c r="D77" s="159">
        <v>4.37735692138119E-9</v>
      </c>
      <c r="E77" s="149" t="s">
        <v>646</v>
      </c>
    </row>
    <row r="78" spans="1:5" ht="91">
      <c r="A78" s="219"/>
      <c r="B78" s="220"/>
      <c r="C78" s="131" t="s">
        <v>647</v>
      </c>
      <c r="D78" s="159">
        <v>1.1792293042045501E-7</v>
      </c>
      <c r="E78" s="149" t="s">
        <v>663</v>
      </c>
    </row>
    <row r="79" spans="1:5" ht="52">
      <c r="A79" s="219"/>
      <c r="B79" s="220"/>
      <c r="C79" s="131" t="s">
        <v>664</v>
      </c>
      <c r="D79" s="159">
        <v>4.2242350795085299E-7</v>
      </c>
      <c r="E79" s="149" t="s">
        <v>665</v>
      </c>
    </row>
    <row r="80" spans="1:5" ht="104">
      <c r="A80" s="219"/>
      <c r="B80" s="220"/>
      <c r="C80" s="131" t="s">
        <v>666</v>
      </c>
      <c r="D80" s="159">
        <v>2.03678589874023E-4</v>
      </c>
      <c r="E80" s="149" t="s">
        <v>671</v>
      </c>
    </row>
    <row r="81" spans="1:5">
      <c r="A81" s="219"/>
      <c r="B81" s="220"/>
      <c r="C81" s="131" t="s">
        <v>672</v>
      </c>
      <c r="D81" s="159">
        <v>5.1574885737504196E-4</v>
      </c>
      <c r="E81" s="149" t="s">
        <v>673</v>
      </c>
    </row>
    <row r="82" spans="1:5" ht="52">
      <c r="A82" s="219"/>
      <c r="B82" s="220"/>
      <c r="C82" s="131" t="s">
        <v>674</v>
      </c>
      <c r="D82" s="159">
        <v>5.1589007450680803E-4</v>
      </c>
      <c r="E82" s="149" t="s">
        <v>675</v>
      </c>
    </row>
    <row r="83" spans="1:5">
      <c r="A83" s="219"/>
      <c r="B83" s="220"/>
      <c r="C83" s="131" t="s">
        <v>676</v>
      </c>
      <c r="D83" s="159">
        <v>5.1903691999455304E-4</v>
      </c>
      <c r="E83" s="149" t="s">
        <v>581</v>
      </c>
    </row>
    <row r="84" spans="1:5">
      <c r="A84" s="219"/>
      <c r="B84" s="220"/>
      <c r="C84" s="131" t="s">
        <v>677</v>
      </c>
      <c r="D84" s="159">
        <v>6.0344427234348898E-4</v>
      </c>
      <c r="E84" s="149" t="s">
        <v>581</v>
      </c>
    </row>
    <row r="85" spans="1:5" ht="26">
      <c r="A85" s="219"/>
      <c r="B85" s="220"/>
      <c r="C85" s="131" t="s">
        <v>678</v>
      </c>
      <c r="D85" s="159">
        <v>9.8724076435796593E-4</v>
      </c>
      <c r="E85" s="149" t="s">
        <v>749</v>
      </c>
    </row>
    <row r="86" spans="1:5" ht="26">
      <c r="A86" s="219"/>
      <c r="B86" s="220"/>
      <c r="C86" s="131" t="s">
        <v>750</v>
      </c>
      <c r="D86" s="107">
        <v>1.0609785594381999E-3</v>
      </c>
      <c r="E86" s="149" t="s">
        <v>751</v>
      </c>
    </row>
    <row r="87" spans="1:5" ht="39">
      <c r="A87" s="219"/>
      <c r="B87" s="220"/>
      <c r="C87" s="131" t="s">
        <v>752</v>
      </c>
      <c r="D87" s="107">
        <v>1.14467148686903E-3</v>
      </c>
      <c r="E87" s="149" t="s">
        <v>727</v>
      </c>
    </row>
    <row r="88" spans="1:5">
      <c r="A88" s="219"/>
      <c r="B88" s="220"/>
      <c r="C88" s="131" t="s">
        <v>729</v>
      </c>
      <c r="D88" s="107">
        <v>1.46117151112046E-3</v>
      </c>
      <c r="E88" s="149" t="s">
        <v>730</v>
      </c>
    </row>
    <row r="89" spans="1:5">
      <c r="A89" s="219"/>
      <c r="B89" s="220"/>
      <c r="C89" s="131" t="s">
        <v>728</v>
      </c>
      <c r="D89" s="107">
        <v>1.46117151112046E-3</v>
      </c>
      <c r="E89" s="149" t="s">
        <v>681</v>
      </c>
    </row>
    <row r="90" spans="1:5">
      <c r="A90" s="219"/>
      <c r="B90" s="220"/>
      <c r="C90" s="131" t="s">
        <v>731</v>
      </c>
      <c r="D90" s="107">
        <v>3.5984018732685401E-3</v>
      </c>
      <c r="E90" s="149" t="s">
        <v>732</v>
      </c>
    </row>
    <row r="91" spans="1:5" ht="78">
      <c r="A91" s="219"/>
      <c r="B91" s="220"/>
      <c r="C91" s="131" t="s">
        <v>733</v>
      </c>
      <c r="D91" s="107">
        <v>5.0449756094295096E-3</v>
      </c>
      <c r="E91" s="149" t="s">
        <v>686</v>
      </c>
    </row>
    <row r="92" spans="1:5">
      <c r="A92" s="219"/>
      <c r="B92" s="220"/>
      <c r="C92" s="131" t="s">
        <v>687</v>
      </c>
      <c r="D92" s="107">
        <v>1.0927017156594099E-2</v>
      </c>
      <c r="E92" s="149" t="s">
        <v>688</v>
      </c>
    </row>
    <row r="93" spans="1:5">
      <c r="A93" s="219"/>
      <c r="B93" s="220"/>
      <c r="C93" s="131" t="s">
        <v>689</v>
      </c>
      <c r="D93" s="107">
        <v>1.14292600061129E-2</v>
      </c>
      <c r="E93" s="149" t="s">
        <v>690</v>
      </c>
    </row>
    <row r="94" spans="1:5">
      <c r="A94" s="219"/>
      <c r="B94" s="220"/>
      <c r="C94" s="131" t="s">
        <v>691</v>
      </c>
      <c r="D94" s="107">
        <v>1.7307982790255999E-2</v>
      </c>
      <c r="E94" s="149" t="s">
        <v>692</v>
      </c>
    </row>
    <row r="95" spans="1:5">
      <c r="A95" s="219"/>
      <c r="B95" s="220"/>
      <c r="C95" s="131" t="s">
        <v>693</v>
      </c>
      <c r="D95" s="107">
        <v>2.2529155991457099E-2</v>
      </c>
      <c r="E95" s="149" t="s">
        <v>694</v>
      </c>
    </row>
  </sheetData>
  <mergeCells count="14">
    <mergeCell ref="A3:A46"/>
    <mergeCell ref="B3:B4"/>
    <mergeCell ref="B5:B6"/>
    <mergeCell ref="B8:B10"/>
    <mergeCell ref="B11:B19"/>
    <mergeCell ref="B21:B23"/>
    <mergeCell ref="B28:B31"/>
    <mergeCell ref="B34:B46"/>
    <mergeCell ref="A48:A95"/>
    <mergeCell ref="B51:B64"/>
    <mergeCell ref="B65:B70"/>
    <mergeCell ref="B71:B72"/>
    <mergeCell ref="B75:B76"/>
    <mergeCell ref="B77:B95"/>
  </mergeCells>
  <phoneticPr fontId="2" type="noConversion"/>
  <pageMargins left="0.5" right="0.5" top="1" bottom="1" header="0.5" footer="0.5"/>
  <extLst>
    <ext xmlns:mx="http://schemas.microsoft.com/office/mac/excel/2008/main" uri="http://schemas.microsoft.com/office/mac/excel/2008/main">
      <mx:PLV Mode="0" OnePage="0" WScale="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sheetPr enableFormatConditionsCalculation="0">
    <pageSetUpPr fitToPage="1"/>
  </sheetPr>
  <dimension ref="A1:F111"/>
  <sheetViews>
    <sheetView workbookViewId="0">
      <selection sqref="A1:C1"/>
    </sheetView>
  </sheetViews>
  <sheetFormatPr baseColWidth="10" defaultRowHeight="13"/>
  <cols>
    <col min="1" max="1" width="19" style="64" customWidth="1"/>
    <col min="2" max="2" width="23" style="91" bestFit="1" customWidth="1"/>
    <col min="3" max="3" width="60" style="64" bestFit="1" customWidth="1"/>
    <col min="4" max="4" width="18" style="64" customWidth="1"/>
    <col min="5" max="5" width="49.33203125" style="64" customWidth="1"/>
    <col min="6" max="6" width="17.1640625" style="91" customWidth="1"/>
    <col min="7" max="7" width="42.1640625" style="64" customWidth="1"/>
    <col min="8" max="8" width="10.83203125" style="64"/>
    <col min="9" max="9" width="18.33203125" style="64" customWidth="1"/>
    <col min="10" max="10" width="45.33203125" style="64" customWidth="1"/>
    <col min="11" max="16384" width="10.83203125" style="64"/>
  </cols>
  <sheetData>
    <row r="1" spans="1:3" ht="30" customHeight="1">
      <c r="A1" s="211" t="s">
        <v>2</v>
      </c>
      <c r="B1" s="226"/>
      <c r="C1" s="226"/>
    </row>
    <row r="2" spans="1:3" s="167" customFormat="1" ht="14" thickBot="1">
      <c r="A2" s="136" t="s">
        <v>1683</v>
      </c>
      <c r="B2" s="165" t="s">
        <v>556</v>
      </c>
      <c r="C2" s="166" t="s">
        <v>557</v>
      </c>
    </row>
    <row r="3" spans="1:3" ht="16" customHeight="1" thickBot="1">
      <c r="A3" s="235" t="s">
        <v>1684</v>
      </c>
      <c r="B3" s="176" t="s">
        <v>560</v>
      </c>
      <c r="C3" s="92" t="s">
        <v>1668</v>
      </c>
    </row>
    <row r="4" spans="1:3" ht="14" thickBot="1">
      <c r="A4" s="228"/>
      <c r="B4" s="176" t="s">
        <v>1193</v>
      </c>
      <c r="C4" s="92" t="s">
        <v>1618</v>
      </c>
    </row>
    <row r="5" spans="1:3">
      <c r="A5" s="228"/>
      <c r="B5" s="232" t="s">
        <v>1139</v>
      </c>
      <c r="C5" s="93" t="s">
        <v>1622</v>
      </c>
    </row>
    <row r="6" spans="1:3">
      <c r="A6" s="228"/>
      <c r="B6" s="233"/>
      <c r="C6" s="94" t="s">
        <v>1620</v>
      </c>
    </row>
    <row r="7" spans="1:3" ht="14" thickBot="1">
      <c r="A7" s="228"/>
      <c r="B7" s="234"/>
      <c r="C7" s="95" t="s">
        <v>1624</v>
      </c>
    </row>
    <row r="8" spans="1:3">
      <c r="A8" s="228"/>
      <c r="B8" s="232" t="s">
        <v>1179</v>
      </c>
      <c r="C8" s="93" t="s">
        <v>1575</v>
      </c>
    </row>
    <row r="9" spans="1:3">
      <c r="A9" s="228"/>
      <c r="B9" s="233"/>
      <c r="C9" s="94" t="s">
        <v>1665</v>
      </c>
    </row>
    <row r="10" spans="1:3">
      <c r="A10" s="228"/>
      <c r="B10" s="233"/>
      <c r="C10" s="94" t="s">
        <v>1663</v>
      </c>
    </row>
    <row r="11" spans="1:3">
      <c r="A11" s="228"/>
      <c r="B11" s="233"/>
      <c r="C11" s="94" t="s">
        <v>859</v>
      </c>
    </row>
    <row r="12" spans="1:3" ht="14" thickBot="1">
      <c r="A12" s="228"/>
      <c r="B12" s="234"/>
      <c r="C12" s="95" t="s">
        <v>1628</v>
      </c>
    </row>
    <row r="13" spans="1:3" ht="14" thickBot="1">
      <c r="A13" s="228"/>
      <c r="B13" s="176" t="s">
        <v>1229</v>
      </c>
      <c r="C13" s="92" t="s">
        <v>1704</v>
      </c>
    </row>
    <row r="14" spans="1:3">
      <c r="A14" s="228"/>
      <c r="B14" s="232" t="s">
        <v>634</v>
      </c>
      <c r="C14" s="93" t="s">
        <v>1708</v>
      </c>
    </row>
    <row r="15" spans="1:3">
      <c r="A15" s="228"/>
      <c r="B15" s="233"/>
      <c r="C15" s="94" t="s">
        <v>1706</v>
      </c>
    </row>
    <row r="16" spans="1:3" ht="14" thickBot="1">
      <c r="A16" s="228"/>
      <c r="B16" s="234"/>
      <c r="C16" s="95" t="s">
        <v>1709</v>
      </c>
    </row>
    <row r="17" spans="1:3" ht="14" thickBot="1">
      <c r="A17" s="228"/>
      <c r="B17" s="176" t="s">
        <v>1074</v>
      </c>
      <c r="C17" s="92" t="s">
        <v>1711</v>
      </c>
    </row>
    <row r="18" spans="1:3" ht="14" thickBot="1">
      <c r="A18" s="228"/>
      <c r="B18" s="176" t="s">
        <v>955</v>
      </c>
      <c r="C18" s="92" t="s">
        <v>1714</v>
      </c>
    </row>
    <row r="19" spans="1:3" ht="14" thickBot="1">
      <c r="A19" s="228"/>
      <c r="B19" s="176" t="s">
        <v>638</v>
      </c>
      <c r="C19" s="92" t="s">
        <v>1634</v>
      </c>
    </row>
    <row r="20" spans="1:3" ht="14" thickBot="1">
      <c r="A20" s="228"/>
      <c r="B20" s="176" t="s">
        <v>707</v>
      </c>
      <c r="C20" s="92" t="s">
        <v>1635</v>
      </c>
    </row>
    <row r="21" spans="1:3">
      <c r="A21" s="228"/>
      <c r="B21" s="233"/>
      <c r="C21" s="94" t="s">
        <v>1685</v>
      </c>
    </row>
    <row r="22" spans="1:3">
      <c r="A22" s="228"/>
      <c r="B22" s="233"/>
      <c r="C22" s="94" t="s">
        <v>1639</v>
      </c>
    </row>
    <row r="23" spans="1:3" ht="14" thickBot="1">
      <c r="A23" s="228"/>
      <c r="B23" s="234"/>
      <c r="C23" s="95" t="s">
        <v>1686</v>
      </c>
    </row>
    <row r="24" spans="1:3" ht="14" thickBot="1">
      <c r="A24" s="228"/>
      <c r="B24" s="176" t="s">
        <v>1069</v>
      </c>
      <c r="C24" s="92" t="s">
        <v>1687</v>
      </c>
    </row>
    <row r="25" spans="1:3" ht="14" thickBot="1">
      <c r="A25" s="228"/>
      <c r="B25" s="176" t="s">
        <v>1128</v>
      </c>
      <c r="C25" s="92" t="s">
        <v>1643</v>
      </c>
    </row>
    <row r="26" spans="1:3">
      <c r="A26" s="228"/>
      <c r="B26" s="232" t="s">
        <v>1445</v>
      </c>
      <c r="C26" s="93" t="s">
        <v>1155</v>
      </c>
    </row>
    <row r="27" spans="1:3">
      <c r="A27" s="228"/>
      <c r="B27" s="233"/>
      <c r="C27" s="94" t="s">
        <v>1674</v>
      </c>
    </row>
    <row r="28" spans="1:3">
      <c r="A28" s="228"/>
      <c r="B28" s="233"/>
      <c r="C28" s="94" t="s">
        <v>1678</v>
      </c>
    </row>
    <row r="29" spans="1:3" ht="14" thickBot="1">
      <c r="A29" s="228"/>
      <c r="B29" s="234"/>
      <c r="C29" s="95" t="s">
        <v>1676</v>
      </c>
    </row>
    <row r="30" spans="1:3" ht="14" thickBot="1">
      <c r="A30" s="181" t="s">
        <v>1683</v>
      </c>
      <c r="B30" s="177" t="s">
        <v>556</v>
      </c>
      <c r="C30" s="166" t="s">
        <v>557</v>
      </c>
    </row>
    <row r="31" spans="1:3" ht="14" thickBot="1">
      <c r="A31" s="228" t="s">
        <v>1688</v>
      </c>
      <c r="B31" s="176" t="s">
        <v>560</v>
      </c>
      <c r="C31" s="92" t="s">
        <v>667</v>
      </c>
    </row>
    <row r="32" spans="1:3" ht="14" thickBot="1">
      <c r="A32" s="228"/>
      <c r="B32" s="176" t="s">
        <v>1193</v>
      </c>
      <c r="C32" s="92" t="s">
        <v>670</v>
      </c>
    </row>
    <row r="33" spans="1:6" ht="14" thickBot="1">
      <c r="A33" s="228"/>
      <c r="B33" s="176" t="s">
        <v>1136</v>
      </c>
      <c r="C33" s="92" t="s">
        <v>572</v>
      </c>
    </row>
    <row r="34" spans="1:6">
      <c r="A34" s="228"/>
      <c r="B34" s="232" t="s">
        <v>1179</v>
      </c>
      <c r="C34" s="93" t="s">
        <v>682</v>
      </c>
    </row>
    <row r="35" spans="1:6">
      <c r="A35" s="228"/>
      <c r="B35" s="233"/>
      <c r="C35" s="94" t="s">
        <v>582</v>
      </c>
    </row>
    <row r="36" spans="1:6">
      <c r="A36" s="228"/>
      <c r="B36" s="233"/>
      <c r="C36" s="94" t="s">
        <v>612</v>
      </c>
      <c r="F36" s="64"/>
    </row>
    <row r="37" spans="1:6" ht="14" thickBot="1">
      <c r="A37" s="228"/>
      <c r="B37" s="234"/>
      <c r="C37" s="95" t="s">
        <v>606</v>
      </c>
      <c r="F37" s="64"/>
    </row>
    <row r="38" spans="1:6">
      <c r="A38" s="228"/>
      <c r="B38" s="232" t="s">
        <v>1445</v>
      </c>
      <c r="C38" s="93" t="s">
        <v>752</v>
      </c>
      <c r="F38" s="64"/>
    </row>
    <row r="39" spans="1:6">
      <c r="A39" s="228"/>
      <c r="B39" s="233"/>
      <c r="C39" s="94" t="s">
        <v>733</v>
      </c>
      <c r="F39" s="64"/>
    </row>
    <row r="40" spans="1:6">
      <c r="A40" s="228"/>
      <c r="B40" s="233"/>
      <c r="C40" s="94" t="s">
        <v>664</v>
      </c>
      <c r="F40" s="64"/>
    </row>
    <row r="41" spans="1:6">
      <c r="A41" s="228"/>
      <c r="B41" s="233"/>
      <c r="C41" s="94" t="s">
        <v>674</v>
      </c>
      <c r="F41" s="64"/>
    </row>
    <row r="42" spans="1:6">
      <c r="A42" s="228"/>
      <c r="B42" s="233"/>
      <c r="C42" s="94" t="s">
        <v>678</v>
      </c>
      <c r="F42" s="64"/>
    </row>
    <row r="43" spans="1:6">
      <c r="A43" s="228"/>
      <c r="B43" s="233"/>
      <c r="C43" s="94" t="s">
        <v>750</v>
      </c>
      <c r="F43" s="64"/>
    </row>
    <row r="44" spans="1:6">
      <c r="A44" s="228"/>
      <c r="B44" s="233"/>
      <c r="C44" s="94" t="s">
        <v>647</v>
      </c>
      <c r="F44" s="64"/>
    </row>
    <row r="45" spans="1:6">
      <c r="A45" s="228"/>
      <c r="B45" s="233"/>
      <c r="C45" s="94" t="s">
        <v>645</v>
      </c>
      <c r="F45" s="64"/>
    </row>
    <row r="46" spans="1:6" ht="14" thickBot="1">
      <c r="A46" s="228"/>
      <c r="B46" s="234"/>
      <c r="C46" s="95" t="s">
        <v>691</v>
      </c>
      <c r="F46" s="64"/>
    </row>
    <row r="47" spans="1:6" ht="14" thickBot="1">
      <c r="A47" s="181" t="s">
        <v>1683</v>
      </c>
      <c r="B47" s="177" t="s">
        <v>556</v>
      </c>
      <c r="C47" s="166" t="s">
        <v>557</v>
      </c>
      <c r="F47" s="64"/>
    </row>
    <row r="48" spans="1:6">
      <c r="A48" s="228" t="s">
        <v>1689</v>
      </c>
      <c r="B48" s="232" t="s">
        <v>1445</v>
      </c>
      <c r="C48" s="93" t="s">
        <v>666</v>
      </c>
      <c r="F48" s="64"/>
    </row>
    <row r="49" spans="1:6">
      <c r="A49" s="228"/>
      <c r="B49" s="233"/>
      <c r="C49" s="94" t="s">
        <v>672</v>
      </c>
      <c r="F49" s="64"/>
    </row>
    <row r="50" spans="1:6">
      <c r="A50" s="228"/>
      <c r="B50" s="233"/>
      <c r="C50" s="94" t="s">
        <v>676</v>
      </c>
      <c r="F50" s="64"/>
    </row>
    <row r="51" spans="1:6">
      <c r="A51" s="228"/>
      <c r="B51" s="233"/>
      <c r="C51" s="94" t="s">
        <v>677</v>
      </c>
    </row>
    <row r="52" spans="1:6">
      <c r="A52" s="228"/>
      <c r="B52" s="233"/>
      <c r="C52" s="94" t="s">
        <v>729</v>
      </c>
    </row>
    <row r="53" spans="1:6">
      <c r="A53" s="228"/>
      <c r="B53" s="233"/>
      <c r="C53" s="94" t="s">
        <v>728</v>
      </c>
    </row>
    <row r="54" spans="1:6">
      <c r="A54" s="228"/>
      <c r="B54" s="233"/>
      <c r="C54" s="94" t="s">
        <v>731</v>
      </c>
    </row>
    <row r="55" spans="1:6">
      <c r="A55" s="228"/>
      <c r="B55" s="233"/>
      <c r="C55" s="94" t="s">
        <v>687</v>
      </c>
    </row>
    <row r="56" spans="1:6">
      <c r="A56" s="228"/>
      <c r="B56" s="233"/>
      <c r="C56" s="94" t="s">
        <v>689</v>
      </c>
    </row>
    <row r="57" spans="1:6" ht="14" thickBot="1">
      <c r="A57" s="228"/>
      <c r="B57" s="234"/>
      <c r="C57" s="95" t="s">
        <v>693</v>
      </c>
    </row>
    <row r="58" spans="1:6">
      <c r="A58" s="228"/>
      <c r="B58" s="232" t="s">
        <v>707</v>
      </c>
      <c r="C58" s="93" t="s">
        <v>642</v>
      </c>
    </row>
    <row r="59" spans="1:6" ht="14" thickBot="1">
      <c r="A59" s="228"/>
      <c r="B59" s="234"/>
      <c r="C59" s="95" t="s">
        <v>643</v>
      </c>
    </row>
    <row r="60" spans="1:6" ht="14" thickBot="1">
      <c r="A60" s="228"/>
      <c r="B60" s="176" t="s">
        <v>640</v>
      </c>
      <c r="C60" s="92" t="s">
        <v>706</v>
      </c>
    </row>
    <row r="61" spans="1:6" ht="14" thickBot="1">
      <c r="A61" s="228"/>
      <c r="B61" s="176" t="s">
        <v>638</v>
      </c>
      <c r="C61" s="92" t="s">
        <v>639</v>
      </c>
    </row>
    <row r="62" spans="1:6">
      <c r="A62" s="228"/>
      <c r="B62" s="232" t="s">
        <v>634</v>
      </c>
      <c r="C62" s="93" t="s">
        <v>635</v>
      </c>
    </row>
    <row r="63" spans="1:6" ht="14" thickBot="1">
      <c r="A63" s="228"/>
      <c r="B63" s="234"/>
      <c r="C63" s="95" t="s">
        <v>637</v>
      </c>
    </row>
    <row r="64" spans="1:6">
      <c r="A64" s="228"/>
      <c r="B64" s="232" t="s">
        <v>1229</v>
      </c>
      <c r="C64" s="93" t="s">
        <v>617</v>
      </c>
    </row>
    <row r="65" spans="1:3">
      <c r="A65" s="228"/>
      <c r="B65" s="233"/>
      <c r="C65" s="94" t="s">
        <v>627</v>
      </c>
    </row>
    <row r="66" spans="1:3">
      <c r="A66" s="228"/>
      <c r="B66" s="233"/>
      <c r="C66" s="94" t="s">
        <v>629</v>
      </c>
    </row>
    <row r="67" spans="1:3">
      <c r="A67" s="228"/>
      <c r="B67" s="233"/>
      <c r="C67" s="94" t="s">
        <v>631</v>
      </c>
    </row>
    <row r="68" spans="1:3">
      <c r="A68" s="228"/>
      <c r="B68" s="233"/>
      <c r="C68" s="94" t="s">
        <v>630</v>
      </c>
    </row>
    <row r="69" spans="1:3" ht="14" thickBot="1">
      <c r="A69" s="228"/>
      <c r="B69" s="234"/>
      <c r="C69" s="95" t="s">
        <v>632</v>
      </c>
    </row>
    <row r="70" spans="1:3">
      <c r="A70" s="228"/>
      <c r="B70" s="232" t="s">
        <v>1179</v>
      </c>
      <c r="C70" s="93" t="s">
        <v>577</v>
      </c>
    </row>
    <row r="71" spans="1:3">
      <c r="A71" s="228"/>
      <c r="B71" s="233"/>
      <c r="C71" s="94" t="s">
        <v>575</v>
      </c>
    </row>
    <row r="72" spans="1:3">
      <c r="A72" s="228"/>
      <c r="B72" s="233"/>
      <c r="C72" s="94" t="s">
        <v>578</v>
      </c>
    </row>
    <row r="73" spans="1:3">
      <c r="A73" s="228"/>
      <c r="B73" s="233"/>
      <c r="C73" s="94" t="s">
        <v>579</v>
      </c>
    </row>
    <row r="74" spans="1:3">
      <c r="A74" s="228"/>
      <c r="B74" s="233"/>
      <c r="C74" s="94" t="s">
        <v>580</v>
      </c>
    </row>
    <row r="75" spans="1:3">
      <c r="A75" s="228"/>
      <c r="B75" s="233"/>
      <c r="C75" s="94" t="s">
        <v>685</v>
      </c>
    </row>
    <row r="76" spans="1:3">
      <c r="A76" s="228"/>
      <c r="B76" s="233"/>
      <c r="C76" s="94" t="s">
        <v>684</v>
      </c>
    </row>
    <row r="77" spans="1:3">
      <c r="A77" s="228"/>
      <c r="B77" s="233"/>
      <c r="C77" s="94" t="s">
        <v>608</v>
      </c>
    </row>
    <row r="78" spans="1:3">
      <c r="A78" s="228"/>
      <c r="B78" s="233"/>
      <c r="C78" s="94" t="s">
        <v>610</v>
      </c>
    </row>
    <row r="79" spans="1:3" ht="14" thickBot="1">
      <c r="A79" s="228"/>
      <c r="B79" s="234"/>
      <c r="C79" s="95" t="s">
        <v>614</v>
      </c>
    </row>
    <row r="80" spans="1:3" ht="14" thickBot="1">
      <c r="A80" s="181" t="s">
        <v>1683</v>
      </c>
      <c r="B80" s="178" t="s">
        <v>556</v>
      </c>
      <c r="C80" s="168" t="s">
        <v>557</v>
      </c>
    </row>
    <row r="81" spans="1:3">
      <c r="A81" s="227" t="s">
        <v>1690</v>
      </c>
      <c r="B81" s="179" t="s">
        <v>560</v>
      </c>
      <c r="C81" s="93" t="s">
        <v>1691</v>
      </c>
    </row>
    <row r="82" spans="1:3">
      <c r="A82" s="228"/>
      <c r="B82" s="230" t="s">
        <v>1139</v>
      </c>
      <c r="C82" s="94" t="s">
        <v>1717</v>
      </c>
    </row>
    <row r="83" spans="1:3">
      <c r="A83" s="228"/>
      <c r="B83" s="230"/>
      <c r="C83" s="94" t="s">
        <v>1718</v>
      </c>
    </row>
    <row r="84" spans="1:3">
      <c r="A84" s="228"/>
      <c r="B84" s="230" t="s">
        <v>1179</v>
      </c>
      <c r="C84" s="94" t="s">
        <v>1719</v>
      </c>
    </row>
    <row r="85" spans="1:3">
      <c r="A85" s="228"/>
      <c r="B85" s="230"/>
      <c r="C85" s="94" t="s">
        <v>1720</v>
      </c>
    </row>
    <row r="86" spans="1:3">
      <c r="A86" s="228"/>
      <c r="B86" s="230"/>
      <c r="C86" s="94" t="s">
        <v>1721</v>
      </c>
    </row>
    <row r="87" spans="1:3">
      <c r="A87" s="228"/>
      <c r="B87" s="230"/>
      <c r="C87" s="94" t="s">
        <v>1722</v>
      </c>
    </row>
    <row r="88" spans="1:3">
      <c r="A88" s="228"/>
      <c r="B88" s="230"/>
      <c r="C88" s="94" t="s">
        <v>1723</v>
      </c>
    </row>
    <row r="89" spans="1:3">
      <c r="A89" s="228"/>
      <c r="B89" s="230"/>
      <c r="C89" s="94" t="s">
        <v>1724</v>
      </c>
    </row>
    <row r="90" spans="1:3">
      <c r="A90" s="228"/>
      <c r="B90" s="230"/>
      <c r="C90" s="94" t="s">
        <v>1725</v>
      </c>
    </row>
    <row r="91" spans="1:3">
      <c r="A91" s="228"/>
      <c r="B91" s="230"/>
      <c r="C91" s="94" t="s">
        <v>1726</v>
      </c>
    </row>
    <row r="92" spans="1:3">
      <c r="A92" s="228"/>
      <c r="B92" s="230"/>
      <c r="C92" s="94" t="s">
        <v>1727</v>
      </c>
    </row>
    <row r="93" spans="1:3">
      <c r="A93" s="228"/>
      <c r="B93" s="230"/>
      <c r="C93" s="94" t="s">
        <v>1645</v>
      </c>
    </row>
    <row r="94" spans="1:3">
      <c r="A94" s="228"/>
      <c r="B94" s="230"/>
      <c r="C94" s="94" t="s">
        <v>1646</v>
      </c>
    </row>
    <row r="95" spans="1:3">
      <c r="A95" s="228"/>
      <c r="B95" s="230"/>
      <c r="C95" s="94" t="s">
        <v>1215</v>
      </c>
    </row>
    <row r="96" spans="1:3">
      <c r="A96" s="228"/>
      <c r="B96" s="230"/>
      <c r="C96" s="94" t="s">
        <v>1647</v>
      </c>
    </row>
    <row r="97" spans="1:3">
      <c r="A97" s="228"/>
      <c r="B97" s="230"/>
      <c r="C97" s="94" t="s">
        <v>1648</v>
      </c>
    </row>
    <row r="98" spans="1:3">
      <c r="A98" s="228"/>
      <c r="B98" s="230"/>
      <c r="C98" s="94" t="s">
        <v>1649</v>
      </c>
    </row>
    <row r="99" spans="1:3">
      <c r="A99" s="228"/>
      <c r="B99" s="230" t="s">
        <v>1229</v>
      </c>
      <c r="C99" s="94" t="s">
        <v>1650</v>
      </c>
    </row>
    <row r="100" spans="1:3">
      <c r="A100" s="228"/>
      <c r="B100" s="230"/>
      <c r="C100" s="94" t="s">
        <v>1728</v>
      </c>
    </row>
    <row r="101" spans="1:3">
      <c r="A101" s="228"/>
      <c r="B101" s="230"/>
      <c r="C101" s="94" t="s">
        <v>1651</v>
      </c>
    </row>
    <row r="102" spans="1:3">
      <c r="A102" s="228"/>
      <c r="B102" s="230"/>
      <c r="C102" s="94" t="s">
        <v>1652</v>
      </c>
    </row>
    <row r="103" spans="1:3">
      <c r="A103" s="228"/>
      <c r="B103" s="180" t="s">
        <v>634</v>
      </c>
      <c r="C103" s="94" t="s">
        <v>1653</v>
      </c>
    </row>
    <row r="104" spans="1:3">
      <c r="A104" s="228"/>
      <c r="B104" s="180" t="s">
        <v>992</v>
      </c>
      <c r="C104" s="94" t="s">
        <v>1654</v>
      </c>
    </row>
    <row r="105" spans="1:3">
      <c r="A105" s="228"/>
      <c r="B105" s="230" t="s">
        <v>707</v>
      </c>
      <c r="C105" s="94" t="s">
        <v>1655</v>
      </c>
    </row>
    <row r="106" spans="1:3">
      <c r="A106" s="228"/>
      <c r="B106" s="230"/>
      <c r="C106" s="94" t="s">
        <v>1656</v>
      </c>
    </row>
    <row r="107" spans="1:3">
      <c r="A107" s="228"/>
      <c r="B107" s="180" t="s">
        <v>1006</v>
      </c>
      <c r="C107" s="94" t="s">
        <v>1657</v>
      </c>
    </row>
    <row r="108" spans="1:3">
      <c r="A108" s="228"/>
      <c r="B108" s="180" t="s">
        <v>1128</v>
      </c>
      <c r="C108" s="94" t="s">
        <v>1658</v>
      </c>
    </row>
    <row r="109" spans="1:3">
      <c r="A109" s="228"/>
      <c r="B109" s="230" t="s">
        <v>1445</v>
      </c>
      <c r="C109" s="94" t="s">
        <v>1660</v>
      </c>
    </row>
    <row r="110" spans="1:3">
      <c r="A110" s="228"/>
      <c r="B110" s="230"/>
      <c r="C110" s="94" t="s">
        <v>1473</v>
      </c>
    </row>
    <row r="111" spans="1:3" ht="14" thickBot="1">
      <c r="A111" s="229"/>
      <c r="B111" s="231"/>
      <c r="C111" s="95" t="s">
        <v>1153</v>
      </c>
    </row>
  </sheetData>
  <mergeCells count="22">
    <mergeCell ref="A3:A29"/>
    <mergeCell ref="B5:B7"/>
    <mergeCell ref="B8:B12"/>
    <mergeCell ref="B14:B16"/>
    <mergeCell ref="B21:B23"/>
    <mergeCell ref="B26:B29"/>
    <mergeCell ref="A1:C1"/>
    <mergeCell ref="A81:A111"/>
    <mergeCell ref="B82:B83"/>
    <mergeCell ref="B84:B98"/>
    <mergeCell ref="B99:B102"/>
    <mergeCell ref="B105:B106"/>
    <mergeCell ref="B109:B111"/>
    <mergeCell ref="A31:A46"/>
    <mergeCell ref="B34:B37"/>
    <mergeCell ref="B38:B46"/>
    <mergeCell ref="A48:A79"/>
    <mergeCell ref="B48:B57"/>
    <mergeCell ref="B58:B59"/>
    <mergeCell ref="B62:B63"/>
    <mergeCell ref="B64:B69"/>
    <mergeCell ref="B70:B79"/>
  </mergeCells>
  <phoneticPr fontId="2" type="noConversion"/>
  <pageMargins left="0.75" right="0.75" top="1" bottom="1" header="0.5" footer="0.5"/>
  <extLst>
    <ext xmlns:mx="http://schemas.microsoft.com/office/mac/excel/2008/main" uri="http://schemas.microsoft.com/office/mac/excel/2008/main">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sheetPr enableFormatConditionsCalculation="0">
    <pageSetUpPr fitToPage="1"/>
  </sheetPr>
  <dimension ref="A1:K22"/>
  <sheetViews>
    <sheetView workbookViewId="0">
      <selection activeCell="B3" sqref="B3"/>
    </sheetView>
  </sheetViews>
  <sheetFormatPr baseColWidth="10" defaultColWidth="8.83203125" defaultRowHeight="13"/>
  <cols>
    <col min="1" max="1" width="8.83203125" style="64" customWidth="1"/>
    <col min="2" max="2" width="8.5" style="64" bestFit="1" customWidth="1"/>
    <col min="3" max="3" width="7.33203125" style="64" bestFit="1" customWidth="1"/>
    <col min="4" max="4" width="6.83203125" style="64" bestFit="1" customWidth="1"/>
    <col min="5" max="5" width="8.83203125" style="64"/>
    <col min="6" max="6" width="61.6640625" style="64" bestFit="1" customWidth="1"/>
    <col min="7" max="7" width="58.1640625" style="64" bestFit="1" customWidth="1"/>
    <col min="8" max="8" width="18.6640625" style="64" customWidth="1"/>
    <col min="9" max="16384" width="8.83203125" style="64"/>
  </cols>
  <sheetData>
    <row r="1" spans="1:11" s="65" customFormat="1">
      <c r="A1" s="67" t="s">
        <v>4</v>
      </c>
    </row>
    <row r="2" spans="1:11" s="96" customFormat="1">
      <c r="A2" s="104" t="s">
        <v>168</v>
      </c>
      <c r="B2" s="97" t="s">
        <v>169</v>
      </c>
      <c r="C2" s="97" t="s">
        <v>170</v>
      </c>
      <c r="D2" s="97" t="s">
        <v>171</v>
      </c>
      <c r="E2" s="97" t="s">
        <v>172</v>
      </c>
      <c r="F2" s="98" t="s">
        <v>173</v>
      </c>
      <c r="G2" s="98" t="s">
        <v>107</v>
      </c>
      <c r="H2" s="65"/>
      <c r="I2" s="65"/>
      <c r="J2" s="65"/>
      <c r="K2" s="65"/>
    </row>
    <row r="3" spans="1:11" ht="20" customHeight="1">
      <c r="A3" s="99" t="s">
        <v>108</v>
      </c>
      <c r="B3" s="172" t="s">
        <v>124</v>
      </c>
      <c r="C3" s="99">
        <v>1</v>
      </c>
      <c r="D3" s="99">
        <v>173</v>
      </c>
      <c r="E3" s="101">
        <v>173</v>
      </c>
      <c r="F3" s="102" t="s">
        <v>55</v>
      </c>
      <c r="G3" s="102" t="s">
        <v>56</v>
      </c>
    </row>
    <row r="4" spans="1:11" ht="20" customHeight="1">
      <c r="A4" s="99" t="s">
        <v>108</v>
      </c>
      <c r="B4" s="100">
        <v>1</v>
      </c>
      <c r="C4" s="99">
        <v>1</v>
      </c>
      <c r="D4" s="99">
        <v>76</v>
      </c>
      <c r="E4" s="101">
        <v>76</v>
      </c>
      <c r="F4" s="102" t="s">
        <v>57</v>
      </c>
      <c r="G4" s="102" t="s">
        <v>197</v>
      </c>
    </row>
    <row r="5" spans="1:11" ht="20" customHeight="1">
      <c r="A5" s="99" t="s">
        <v>108</v>
      </c>
      <c r="B5" s="100">
        <v>2</v>
      </c>
      <c r="C5" s="99">
        <v>40</v>
      </c>
      <c r="D5" s="99">
        <v>117</v>
      </c>
      <c r="E5" s="101">
        <v>78</v>
      </c>
      <c r="F5" s="102" t="s">
        <v>198</v>
      </c>
      <c r="G5" s="102" t="s">
        <v>199</v>
      </c>
    </row>
    <row r="6" spans="1:11" ht="20" customHeight="1">
      <c r="A6" s="99" t="s">
        <v>174</v>
      </c>
      <c r="B6" s="100">
        <v>1</v>
      </c>
      <c r="C6" s="99">
        <v>1</v>
      </c>
      <c r="D6" s="99">
        <v>161</v>
      </c>
      <c r="E6" s="101">
        <v>161</v>
      </c>
      <c r="F6" s="102" t="s">
        <v>58</v>
      </c>
      <c r="G6" s="102" t="s">
        <v>59</v>
      </c>
    </row>
    <row r="7" spans="1:11" ht="20" customHeight="1">
      <c r="A7" s="99" t="s">
        <v>175</v>
      </c>
      <c r="B7" s="100">
        <v>1</v>
      </c>
      <c r="C7" s="99">
        <v>1</v>
      </c>
      <c r="D7" s="99">
        <v>234</v>
      </c>
      <c r="E7" s="101">
        <v>234</v>
      </c>
      <c r="F7" s="103" t="s">
        <v>60</v>
      </c>
      <c r="G7" s="103" t="s">
        <v>61</v>
      </c>
    </row>
    <row r="8" spans="1:11" ht="20" customHeight="1">
      <c r="A8" s="99" t="s">
        <v>175</v>
      </c>
      <c r="B8" s="100">
        <v>2</v>
      </c>
      <c r="C8" s="99">
        <v>264</v>
      </c>
      <c r="D8" s="99">
        <v>338</v>
      </c>
      <c r="E8" s="101">
        <v>75</v>
      </c>
      <c r="F8" s="103" t="s">
        <v>62</v>
      </c>
      <c r="G8" s="103" t="s">
        <v>63</v>
      </c>
    </row>
    <row r="9" spans="1:11" ht="20" customHeight="1">
      <c r="A9" s="99" t="s">
        <v>176</v>
      </c>
      <c r="B9" s="100">
        <v>1</v>
      </c>
      <c r="C9" s="99">
        <v>100</v>
      </c>
      <c r="D9" s="99">
        <v>217</v>
      </c>
      <c r="E9" s="101">
        <v>118</v>
      </c>
      <c r="F9" s="103" t="s">
        <v>64</v>
      </c>
      <c r="G9" s="103" t="s">
        <v>65</v>
      </c>
    </row>
    <row r="10" spans="1:11" ht="20" customHeight="1">
      <c r="A10" s="99" t="s">
        <v>177</v>
      </c>
      <c r="B10" s="100" t="s">
        <v>166</v>
      </c>
      <c r="C10" s="99">
        <v>1</v>
      </c>
      <c r="D10" s="99">
        <v>631</v>
      </c>
      <c r="E10" s="101">
        <v>631</v>
      </c>
      <c r="F10" s="103" t="s">
        <v>66</v>
      </c>
      <c r="G10" s="103" t="s">
        <v>67</v>
      </c>
    </row>
    <row r="11" spans="1:11" ht="20" customHeight="1">
      <c r="A11" s="99" t="s">
        <v>177</v>
      </c>
      <c r="B11" s="100">
        <v>1</v>
      </c>
      <c r="C11" s="99">
        <v>1</v>
      </c>
      <c r="D11" s="99">
        <v>200</v>
      </c>
      <c r="E11" s="101">
        <v>200</v>
      </c>
      <c r="F11" s="103" t="s">
        <v>66</v>
      </c>
      <c r="G11" s="103" t="s">
        <v>20</v>
      </c>
    </row>
    <row r="12" spans="1:11" ht="20" customHeight="1">
      <c r="A12" s="99" t="s">
        <v>177</v>
      </c>
      <c r="B12" s="100">
        <v>2</v>
      </c>
      <c r="C12" s="99">
        <v>135</v>
      </c>
      <c r="D12" s="99">
        <v>631</v>
      </c>
      <c r="E12" s="101">
        <v>497</v>
      </c>
      <c r="F12" s="103" t="s">
        <v>21</v>
      </c>
      <c r="G12" s="103" t="s">
        <v>67</v>
      </c>
    </row>
    <row r="13" spans="1:11" ht="20" customHeight="1">
      <c r="A13" s="99" t="s">
        <v>178</v>
      </c>
      <c r="B13" s="100">
        <v>1</v>
      </c>
      <c r="C13" s="99">
        <v>198</v>
      </c>
      <c r="D13" s="99">
        <v>261</v>
      </c>
      <c r="E13" s="101">
        <v>64</v>
      </c>
      <c r="F13" s="103" t="s">
        <v>22</v>
      </c>
      <c r="G13" s="103" t="s">
        <v>23</v>
      </c>
    </row>
    <row r="14" spans="1:11" ht="20" customHeight="1">
      <c r="A14" s="99" t="s">
        <v>179</v>
      </c>
      <c r="B14" s="100" t="s">
        <v>167</v>
      </c>
      <c r="C14" s="99">
        <v>1</v>
      </c>
      <c r="D14" s="99">
        <v>466</v>
      </c>
      <c r="E14" s="101">
        <v>466</v>
      </c>
      <c r="F14" s="103" t="s">
        <v>24</v>
      </c>
      <c r="G14" s="103" t="s">
        <v>68</v>
      </c>
    </row>
    <row r="15" spans="1:11" ht="20" customHeight="1">
      <c r="A15" s="99" t="s">
        <v>179</v>
      </c>
      <c r="B15" s="100">
        <v>1</v>
      </c>
      <c r="C15" s="99">
        <v>36</v>
      </c>
      <c r="D15" s="99">
        <v>213</v>
      </c>
      <c r="E15" s="101">
        <v>178</v>
      </c>
      <c r="F15" s="103" t="s">
        <v>24</v>
      </c>
      <c r="G15" s="103" t="s">
        <v>25</v>
      </c>
    </row>
    <row r="16" spans="1:11" ht="20" customHeight="1">
      <c r="A16" s="99" t="s">
        <v>179</v>
      </c>
      <c r="B16" s="100">
        <v>2</v>
      </c>
      <c r="C16" s="99">
        <v>209</v>
      </c>
      <c r="D16" s="99">
        <v>342</v>
      </c>
      <c r="E16" s="101">
        <v>134</v>
      </c>
      <c r="F16" s="103" t="s">
        <v>26</v>
      </c>
      <c r="G16" s="103" t="s">
        <v>27</v>
      </c>
    </row>
    <row r="17" spans="1:7" ht="20" customHeight="1">
      <c r="A17" s="99" t="s">
        <v>179</v>
      </c>
      <c r="B17" s="100">
        <v>3</v>
      </c>
      <c r="C17" s="99">
        <v>209</v>
      </c>
      <c r="D17" s="99">
        <v>368</v>
      </c>
      <c r="E17" s="101">
        <v>160</v>
      </c>
      <c r="F17" s="103" t="s">
        <v>26</v>
      </c>
      <c r="G17" s="103" t="s">
        <v>28</v>
      </c>
    </row>
    <row r="18" spans="1:7" ht="20" customHeight="1">
      <c r="A18" s="99" t="s">
        <v>179</v>
      </c>
      <c r="B18" s="100">
        <v>4</v>
      </c>
      <c r="C18" s="99">
        <v>356</v>
      </c>
      <c r="D18" s="99">
        <v>466</v>
      </c>
      <c r="E18" s="101">
        <v>111</v>
      </c>
      <c r="F18" s="103" t="s">
        <v>29</v>
      </c>
      <c r="G18" s="103" t="s">
        <v>68</v>
      </c>
    </row>
    <row r="19" spans="1:7" ht="20" customHeight="1">
      <c r="A19" s="99" t="s">
        <v>180</v>
      </c>
      <c r="B19" s="100" t="s">
        <v>167</v>
      </c>
      <c r="C19" s="99">
        <v>1</v>
      </c>
      <c r="D19" s="99">
        <v>570</v>
      </c>
      <c r="E19" s="101">
        <v>570</v>
      </c>
      <c r="F19" s="103" t="s">
        <v>30</v>
      </c>
      <c r="G19" s="103" t="s">
        <v>31</v>
      </c>
    </row>
    <row r="20" spans="1:7" ht="20" customHeight="1">
      <c r="A20" s="99" t="s">
        <v>180</v>
      </c>
      <c r="B20" s="100">
        <v>1</v>
      </c>
      <c r="C20" s="99">
        <v>1</v>
      </c>
      <c r="D20" s="99">
        <v>400</v>
      </c>
      <c r="E20" s="101">
        <v>400</v>
      </c>
      <c r="F20" s="103" t="s">
        <v>30</v>
      </c>
      <c r="G20" s="103" t="s">
        <v>32</v>
      </c>
    </row>
    <row r="21" spans="1:7" ht="20" customHeight="1">
      <c r="A21" s="99" t="s">
        <v>180</v>
      </c>
      <c r="B21" s="100">
        <v>2</v>
      </c>
      <c r="C21" s="99">
        <v>367</v>
      </c>
      <c r="D21" s="99">
        <v>531</v>
      </c>
      <c r="E21" s="101">
        <v>165</v>
      </c>
      <c r="F21" s="103" t="s">
        <v>33</v>
      </c>
      <c r="G21" s="103" t="s">
        <v>34</v>
      </c>
    </row>
    <row r="22" spans="1:7" ht="20" customHeight="1">
      <c r="A22" s="99" t="s">
        <v>180</v>
      </c>
      <c r="B22" s="100">
        <v>3</v>
      </c>
      <c r="C22" s="99">
        <v>532</v>
      </c>
      <c r="D22" s="99">
        <v>570</v>
      </c>
      <c r="E22" s="101">
        <v>39</v>
      </c>
      <c r="F22" s="103" t="s">
        <v>35</v>
      </c>
      <c r="G22" s="103" t="s">
        <v>31</v>
      </c>
    </row>
  </sheetData>
  <sortState ref="L1:M1048576">
    <sortCondition ref="L1:L1048576"/>
  </sortState>
  <phoneticPr fontId="2" type="noConversion"/>
  <pageMargins left="0.7" right="0.7" top="0.75" bottom="0.75" header="0.3" footer="0.3"/>
  <extLst>
    <ext xmlns:mx="http://schemas.microsoft.com/office/mac/excel/2008/main" uri="http://schemas.microsoft.com/office/mac/excel/2008/main">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sheetPr enableFormatConditionsCalculation="0">
    <pageSetUpPr fitToPage="1"/>
  </sheetPr>
  <dimension ref="A1:G144"/>
  <sheetViews>
    <sheetView workbookViewId="0"/>
  </sheetViews>
  <sheetFormatPr baseColWidth="10" defaultRowHeight="13"/>
  <cols>
    <col min="1" max="1" width="14.33203125" style="2" customWidth="1"/>
    <col min="2" max="2" width="13.1640625" style="2" customWidth="1"/>
    <col min="3" max="3" width="14.83203125" style="3" customWidth="1"/>
    <col min="4" max="4" width="94.33203125" style="4" customWidth="1"/>
    <col min="5" max="16384" width="10.83203125" style="5"/>
  </cols>
  <sheetData>
    <row r="1" spans="1:7" s="65" customFormat="1">
      <c r="A1" s="63" t="s">
        <v>9</v>
      </c>
      <c r="B1" s="64"/>
    </row>
    <row r="2" spans="1:7" s="2" customFormat="1" ht="26">
      <c r="A2" s="1" t="s">
        <v>181</v>
      </c>
      <c r="B2" s="1" t="s">
        <v>349</v>
      </c>
      <c r="C2" s="1" t="s">
        <v>350</v>
      </c>
      <c r="D2" s="1" t="s">
        <v>351</v>
      </c>
      <c r="E2" s="1" t="s">
        <v>182</v>
      </c>
      <c r="F2" s="1" t="s">
        <v>183</v>
      </c>
      <c r="G2" s="1" t="s">
        <v>184</v>
      </c>
    </row>
    <row r="3" spans="1:7">
      <c r="A3" s="2" t="s">
        <v>534</v>
      </c>
      <c r="B3" s="2" t="s">
        <v>655</v>
      </c>
      <c r="C3" s="7" t="s">
        <v>656</v>
      </c>
      <c r="D3" s="10" t="s">
        <v>657</v>
      </c>
      <c r="E3" s="9" t="s">
        <v>658</v>
      </c>
      <c r="F3" s="9" t="s">
        <v>659</v>
      </c>
      <c r="G3" s="9">
        <f>F3-E3</f>
        <v>679</v>
      </c>
    </row>
    <row r="4" spans="1:7">
      <c r="A4" s="2" t="s">
        <v>660</v>
      </c>
      <c r="B4" s="2" t="s">
        <v>661</v>
      </c>
      <c r="C4" s="7" t="s">
        <v>662</v>
      </c>
      <c r="D4" s="10" t="s">
        <v>531</v>
      </c>
      <c r="E4" s="9" t="s">
        <v>532</v>
      </c>
      <c r="F4" s="9" t="s">
        <v>533</v>
      </c>
      <c r="G4" s="9">
        <f t="shared" ref="G4:G10" si="0">F4-E4</f>
        <v>504</v>
      </c>
    </row>
    <row r="5" spans="1:7">
      <c r="A5" s="2" t="s">
        <v>534</v>
      </c>
      <c r="B5" s="2" t="s">
        <v>535</v>
      </c>
      <c r="C5" s="7" t="s">
        <v>536</v>
      </c>
      <c r="D5" s="10" t="s">
        <v>537</v>
      </c>
      <c r="E5" s="9" t="s">
        <v>538</v>
      </c>
      <c r="F5" s="9" t="s">
        <v>539</v>
      </c>
      <c r="G5" s="9">
        <f t="shared" si="0"/>
        <v>534</v>
      </c>
    </row>
    <row r="6" spans="1:7">
      <c r="A6" s="2" t="s">
        <v>534</v>
      </c>
      <c r="B6" s="2" t="s">
        <v>540</v>
      </c>
      <c r="C6" s="7" t="s">
        <v>541</v>
      </c>
      <c r="D6" s="10" t="s">
        <v>542</v>
      </c>
      <c r="E6" s="9" t="s">
        <v>543</v>
      </c>
      <c r="F6" s="9" t="s">
        <v>544</v>
      </c>
      <c r="G6" s="9">
        <f t="shared" si="0"/>
        <v>340</v>
      </c>
    </row>
    <row r="7" spans="1:7">
      <c r="A7" s="2" t="s">
        <v>660</v>
      </c>
      <c r="B7" s="2" t="s">
        <v>545</v>
      </c>
      <c r="C7" s="7" t="s">
        <v>546</v>
      </c>
      <c r="D7" s="10" t="s">
        <v>547</v>
      </c>
      <c r="E7" s="9" t="s">
        <v>548</v>
      </c>
      <c r="F7" s="9" t="s">
        <v>549</v>
      </c>
      <c r="G7" s="9">
        <f t="shared" si="0"/>
        <v>333</v>
      </c>
    </row>
    <row r="8" spans="1:7">
      <c r="A8" s="2" t="s">
        <v>534</v>
      </c>
      <c r="B8" s="2" t="s">
        <v>545</v>
      </c>
      <c r="C8" s="7" t="s">
        <v>546</v>
      </c>
      <c r="D8" s="10" t="s">
        <v>547</v>
      </c>
      <c r="E8" s="9" t="s">
        <v>548</v>
      </c>
      <c r="F8" s="9" t="s">
        <v>549</v>
      </c>
      <c r="G8" s="9">
        <f t="shared" si="0"/>
        <v>333</v>
      </c>
    </row>
    <row r="9" spans="1:7">
      <c r="A9" s="2" t="s">
        <v>534</v>
      </c>
      <c r="B9" s="2" t="s">
        <v>231</v>
      </c>
      <c r="C9" s="7" t="s">
        <v>550</v>
      </c>
      <c r="D9" s="10" t="s">
        <v>233</v>
      </c>
      <c r="E9" s="9" t="s">
        <v>234</v>
      </c>
      <c r="F9" s="9" t="s">
        <v>235</v>
      </c>
      <c r="G9" s="9">
        <f t="shared" si="0"/>
        <v>630</v>
      </c>
    </row>
    <row r="10" spans="1:7">
      <c r="A10" s="2" t="s">
        <v>660</v>
      </c>
      <c r="B10" s="2" t="s">
        <v>551</v>
      </c>
      <c r="C10" s="7" t="s">
        <v>552</v>
      </c>
      <c r="D10" s="10" t="s">
        <v>553</v>
      </c>
      <c r="E10" s="9" t="s">
        <v>554</v>
      </c>
      <c r="F10" s="9" t="s">
        <v>555</v>
      </c>
      <c r="G10" s="9">
        <f t="shared" si="0"/>
        <v>673</v>
      </c>
    </row>
    <row r="11" spans="1:7">
      <c r="A11" s="2" t="s">
        <v>19</v>
      </c>
      <c r="B11" s="2" t="s">
        <v>185</v>
      </c>
      <c r="C11" s="3" t="s">
        <v>186</v>
      </c>
      <c r="D11" s="4" t="s">
        <v>187</v>
      </c>
      <c r="E11" s="5" t="s">
        <v>188</v>
      </c>
      <c r="F11" s="5" t="s">
        <v>189</v>
      </c>
      <c r="G11" s="5">
        <f t="shared" ref="G11:G74" si="1">F11-E11</f>
        <v>495</v>
      </c>
    </row>
    <row r="12" spans="1:7">
      <c r="A12" s="2" t="s">
        <v>19</v>
      </c>
      <c r="B12" s="2" t="s">
        <v>190</v>
      </c>
      <c r="C12" s="3" t="s">
        <v>191</v>
      </c>
      <c r="D12" s="4" t="s">
        <v>69</v>
      </c>
      <c r="E12" s="5" t="s">
        <v>70</v>
      </c>
      <c r="F12" s="5" t="s">
        <v>71</v>
      </c>
      <c r="G12" s="5">
        <f t="shared" si="1"/>
        <v>59</v>
      </c>
    </row>
    <row r="13" spans="1:7">
      <c r="A13" s="2" t="s">
        <v>19</v>
      </c>
      <c r="B13" s="2" t="s">
        <v>72</v>
      </c>
      <c r="C13" s="3" t="s">
        <v>73</v>
      </c>
      <c r="D13" s="4" t="s">
        <v>74</v>
      </c>
      <c r="E13" s="5" t="s">
        <v>75</v>
      </c>
      <c r="F13" s="5" t="s">
        <v>76</v>
      </c>
      <c r="G13" s="5">
        <f t="shared" si="1"/>
        <v>352</v>
      </c>
    </row>
    <row r="14" spans="1:7">
      <c r="A14" s="2" t="s">
        <v>19</v>
      </c>
      <c r="B14" s="2" t="s">
        <v>77</v>
      </c>
      <c r="C14" s="3" t="s">
        <v>78</v>
      </c>
      <c r="D14" s="4" t="s">
        <v>79</v>
      </c>
      <c r="E14" s="5" t="s">
        <v>80</v>
      </c>
      <c r="F14" s="5" t="s">
        <v>81</v>
      </c>
      <c r="G14" s="5">
        <f t="shared" si="1"/>
        <v>277</v>
      </c>
    </row>
    <row r="15" spans="1:7">
      <c r="A15" s="2" t="s">
        <v>82</v>
      </c>
      <c r="B15" s="2" t="s">
        <v>185</v>
      </c>
      <c r="C15" s="3" t="s">
        <v>186</v>
      </c>
      <c r="D15" s="4" t="s">
        <v>187</v>
      </c>
      <c r="E15" s="5" t="s">
        <v>188</v>
      </c>
      <c r="F15" s="5" t="s">
        <v>189</v>
      </c>
      <c r="G15" s="5">
        <f t="shared" si="1"/>
        <v>495</v>
      </c>
    </row>
    <row r="16" spans="1:7">
      <c r="A16" s="2" t="s">
        <v>82</v>
      </c>
      <c r="B16" s="2" t="s">
        <v>83</v>
      </c>
      <c r="C16" s="3" t="s">
        <v>84</v>
      </c>
      <c r="D16" s="4" t="s">
        <v>85</v>
      </c>
      <c r="E16" s="5" t="s">
        <v>86</v>
      </c>
      <c r="F16" s="5" t="s">
        <v>87</v>
      </c>
      <c r="G16" s="5">
        <f t="shared" si="1"/>
        <v>529</v>
      </c>
    </row>
    <row r="17" spans="1:7">
      <c r="A17" s="2" t="s">
        <v>82</v>
      </c>
      <c r="B17" s="2" t="s">
        <v>88</v>
      </c>
      <c r="C17" s="3" t="s">
        <v>89</v>
      </c>
      <c r="D17" s="4" t="s">
        <v>90</v>
      </c>
      <c r="E17" s="5" t="s">
        <v>91</v>
      </c>
      <c r="F17" s="5" t="s">
        <v>92</v>
      </c>
      <c r="G17" s="5">
        <f t="shared" si="1"/>
        <v>384</v>
      </c>
    </row>
    <row r="18" spans="1:7">
      <c r="A18" s="2" t="s">
        <v>82</v>
      </c>
      <c r="B18" s="2" t="s">
        <v>93</v>
      </c>
      <c r="C18" s="3" t="s">
        <v>94</v>
      </c>
      <c r="D18" s="4" t="s">
        <v>95</v>
      </c>
      <c r="E18" s="5" t="s">
        <v>96</v>
      </c>
      <c r="F18" s="5" t="s">
        <v>97</v>
      </c>
      <c r="G18" s="5">
        <f t="shared" si="1"/>
        <v>274</v>
      </c>
    </row>
    <row r="19" spans="1:7">
      <c r="A19" s="2" t="s">
        <v>82</v>
      </c>
      <c r="B19" s="2" t="s">
        <v>98</v>
      </c>
      <c r="C19" s="3" t="s">
        <v>99</v>
      </c>
      <c r="D19" s="4" t="s">
        <v>100</v>
      </c>
      <c r="E19" s="5" t="s">
        <v>101</v>
      </c>
      <c r="F19" s="5" t="s">
        <v>102</v>
      </c>
      <c r="G19" s="5">
        <f t="shared" si="1"/>
        <v>655</v>
      </c>
    </row>
    <row r="20" spans="1:7">
      <c r="A20" s="2" t="s">
        <v>82</v>
      </c>
      <c r="B20" s="2" t="s">
        <v>103</v>
      </c>
      <c r="C20" s="3" t="s">
        <v>104</v>
      </c>
      <c r="D20" s="4" t="s">
        <v>105</v>
      </c>
      <c r="E20" s="5" t="s">
        <v>106</v>
      </c>
      <c r="F20" s="5" t="s">
        <v>225</v>
      </c>
      <c r="G20" s="5">
        <f t="shared" si="1"/>
        <v>456</v>
      </c>
    </row>
    <row r="21" spans="1:7">
      <c r="A21" s="2" t="s">
        <v>82</v>
      </c>
      <c r="B21" s="2" t="s">
        <v>226</v>
      </c>
      <c r="C21" s="3" t="s">
        <v>227</v>
      </c>
      <c r="D21" s="4" t="s">
        <v>228</v>
      </c>
      <c r="E21" s="5" t="s">
        <v>229</v>
      </c>
      <c r="F21" s="5" t="s">
        <v>230</v>
      </c>
      <c r="G21" s="5">
        <f t="shared" si="1"/>
        <v>242</v>
      </c>
    </row>
    <row r="22" spans="1:7">
      <c r="A22" s="2" t="s">
        <v>82</v>
      </c>
      <c r="B22" s="2" t="s">
        <v>231</v>
      </c>
      <c r="C22" s="3" t="s">
        <v>232</v>
      </c>
      <c r="D22" s="4" t="s">
        <v>233</v>
      </c>
      <c r="E22" s="5" t="s">
        <v>234</v>
      </c>
      <c r="F22" s="5" t="s">
        <v>235</v>
      </c>
      <c r="G22" s="5">
        <f t="shared" si="1"/>
        <v>630</v>
      </c>
    </row>
    <row r="23" spans="1:7">
      <c r="A23" s="2" t="s">
        <v>82</v>
      </c>
      <c r="B23" s="2" t="s">
        <v>236</v>
      </c>
      <c r="C23" s="3" t="s">
        <v>237</v>
      </c>
      <c r="D23" s="4" t="s">
        <v>238</v>
      </c>
      <c r="E23" s="5" t="s">
        <v>239</v>
      </c>
      <c r="F23" s="5" t="s">
        <v>240</v>
      </c>
      <c r="G23" s="5">
        <f t="shared" si="1"/>
        <v>457</v>
      </c>
    </row>
    <row r="24" spans="1:7">
      <c r="A24" s="2" t="s">
        <v>419</v>
      </c>
      <c r="B24" s="2" t="s">
        <v>420</v>
      </c>
      <c r="C24" s="3" t="s">
        <v>421</v>
      </c>
      <c r="D24" s="4" t="s">
        <v>267</v>
      </c>
      <c r="E24" s="5" t="s">
        <v>268</v>
      </c>
      <c r="F24" s="5" t="s">
        <v>269</v>
      </c>
      <c r="G24" s="5">
        <f t="shared" si="1"/>
        <v>393</v>
      </c>
    </row>
    <row r="25" spans="1:7">
      <c r="A25" s="2" t="s">
        <v>419</v>
      </c>
      <c r="B25" s="2" t="s">
        <v>270</v>
      </c>
      <c r="C25" s="3" t="s">
        <v>271</v>
      </c>
      <c r="D25" s="4" t="s">
        <v>272</v>
      </c>
      <c r="E25" s="5" t="s">
        <v>273</v>
      </c>
      <c r="F25" s="5" t="s">
        <v>274</v>
      </c>
      <c r="G25" s="5">
        <f t="shared" si="1"/>
        <v>381</v>
      </c>
    </row>
    <row r="26" spans="1:7">
      <c r="A26" s="2" t="s">
        <v>419</v>
      </c>
      <c r="B26" s="2" t="s">
        <v>275</v>
      </c>
      <c r="C26" s="3" t="s">
        <v>276</v>
      </c>
      <c r="D26" s="4" t="s">
        <v>277</v>
      </c>
      <c r="E26" s="5" t="s">
        <v>278</v>
      </c>
      <c r="F26" s="5" t="s">
        <v>279</v>
      </c>
      <c r="G26" s="5">
        <f t="shared" si="1"/>
        <v>439</v>
      </c>
    </row>
    <row r="27" spans="1:7">
      <c r="A27" s="2" t="s">
        <v>419</v>
      </c>
      <c r="B27" s="2" t="s">
        <v>280</v>
      </c>
      <c r="C27" s="3" t="s">
        <v>128</v>
      </c>
      <c r="D27" s="4" t="s">
        <v>129</v>
      </c>
      <c r="E27" s="5" t="s">
        <v>130</v>
      </c>
      <c r="F27" s="5" t="s">
        <v>131</v>
      </c>
      <c r="G27" s="5">
        <f t="shared" si="1"/>
        <v>742</v>
      </c>
    </row>
    <row r="28" spans="1:7">
      <c r="A28" s="2" t="s">
        <v>419</v>
      </c>
      <c r="B28" s="2" t="s">
        <v>132</v>
      </c>
      <c r="C28" s="3" t="s">
        <v>133</v>
      </c>
      <c r="D28" s="4" t="s">
        <v>134</v>
      </c>
      <c r="E28" s="5" t="s">
        <v>135</v>
      </c>
      <c r="F28" s="5" t="s">
        <v>136</v>
      </c>
      <c r="G28" s="5">
        <f t="shared" si="1"/>
        <v>532</v>
      </c>
    </row>
    <row r="29" spans="1:7">
      <c r="A29" s="2" t="s">
        <v>419</v>
      </c>
      <c r="B29" s="2" t="s">
        <v>137</v>
      </c>
      <c r="C29" s="3" t="s">
        <v>138</v>
      </c>
      <c r="D29" s="4" t="s">
        <v>139</v>
      </c>
      <c r="E29" s="5" t="s">
        <v>140</v>
      </c>
      <c r="F29" s="5" t="s">
        <v>141</v>
      </c>
      <c r="G29" s="5">
        <f t="shared" si="1"/>
        <v>395</v>
      </c>
    </row>
    <row r="30" spans="1:7">
      <c r="A30" s="2" t="s">
        <v>419</v>
      </c>
      <c r="B30" s="2" t="s">
        <v>142</v>
      </c>
      <c r="C30" s="3" t="s">
        <v>143</v>
      </c>
      <c r="D30" s="4" t="s">
        <v>144</v>
      </c>
      <c r="E30" s="5" t="s">
        <v>145</v>
      </c>
      <c r="F30" s="5" t="s">
        <v>146</v>
      </c>
      <c r="G30" s="5">
        <f t="shared" si="1"/>
        <v>405</v>
      </c>
    </row>
    <row r="31" spans="1:7">
      <c r="A31" s="2" t="s">
        <v>419</v>
      </c>
      <c r="B31" s="2" t="s">
        <v>147</v>
      </c>
      <c r="C31" s="3" t="s">
        <v>148</v>
      </c>
      <c r="D31" s="4" t="s">
        <v>149</v>
      </c>
      <c r="E31" s="5" t="s">
        <v>150</v>
      </c>
      <c r="F31" s="5" t="s">
        <v>151</v>
      </c>
      <c r="G31" s="5">
        <f t="shared" si="1"/>
        <v>390</v>
      </c>
    </row>
    <row r="32" spans="1:7">
      <c r="A32" s="2" t="s">
        <v>419</v>
      </c>
      <c r="B32" s="2" t="s">
        <v>152</v>
      </c>
      <c r="C32" s="3" t="s">
        <v>153</v>
      </c>
      <c r="D32" s="4" t="s">
        <v>154</v>
      </c>
      <c r="E32" s="5" t="s">
        <v>155</v>
      </c>
      <c r="F32" s="5" t="s">
        <v>156</v>
      </c>
      <c r="G32" s="5">
        <f t="shared" si="1"/>
        <v>403</v>
      </c>
    </row>
    <row r="33" spans="1:7">
      <c r="A33" s="2" t="s">
        <v>419</v>
      </c>
      <c r="B33" s="2" t="s">
        <v>157</v>
      </c>
      <c r="C33" s="3" t="s">
        <v>158</v>
      </c>
      <c r="D33" s="4" t="s">
        <v>312</v>
      </c>
      <c r="E33" s="5" t="s">
        <v>313</v>
      </c>
      <c r="F33" s="5" t="s">
        <v>314</v>
      </c>
      <c r="G33" s="5">
        <f t="shared" si="1"/>
        <v>429</v>
      </c>
    </row>
    <row r="34" spans="1:7">
      <c r="A34" s="2" t="s">
        <v>419</v>
      </c>
      <c r="B34" s="2" t="s">
        <v>315</v>
      </c>
      <c r="C34" s="3" t="s">
        <v>316</v>
      </c>
      <c r="D34" s="4" t="s">
        <v>317</v>
      </c>
      <c r="E34" s="5" t="s">
        <v>318</v>
      </c>
      <c r="F34" s="5" t="s">
        <v>319</v>
      </c>
      <c r="G34" s="5">
        <f t="shared" si="1"/>
        <v>513</v>
      </c>
    </row>
    <row r="35" spans="1:7">
      <c r="A35" s="2" t="s">
        <v>419</v>
      </c>
      <c r="B35" s="2" t="s">
        <v>320</v>
      </c>
      <c r="C35" s="3" t="s">
        <v>159</v>
      </c>
      <c r="D35" s="4" t="s">
        <v>160</v>
      </c>
      <c r="E35" s="5" t="s">
        <v>161</v>
      </c>
      <c r="F35" s="5" t="s">
        <v>162</v>
      </c>
      <c r="G35" s="5">
        <f t="shared" si="1"/>
        <v>237</v>
      </c>
    </row>
    <row r="36" spans="1:7">
      <c r="A36" s="2" t="s">
        <v>419</v>
      </c>
      <c r="B36" s="2" t="s">
        <v>163</v>
      </c>
      <c r="C36" s="3" t="s">
        <v>164</v>
      </c>
      <c r="D36" s="4" t="s">
        <v>165</v>
      </c>
      <c r="E36" s="5" t="s">
        <v>344</v>
      </c>
      <c r="F36" s="5" t="s">
        <v>345</v>
      </c>
      <c r="G36" s="5">
        <f t="shared" si="1"/>
        <v>377</v>
      </c>
    </row>
    <row r="37" spans="1:7">
      <c r="A37" s="2" t="s">
        <v>419</v>
      </c>
      <c r="B37" s="2" t="s">
        <v>346</v>
      </c>
      <c r="C37" s="3" t="s">
        <v>347</v>
      </c>
      <c r="D37" s="4" t="s">
        <v>348</v>
      </c>
      <c r="E37" s="5" t="s">
        <v>504</v>
      </c>
      <c r="F37" s="5" t="s">
        <v>352</v>
      </c>
      <c r="G37" s="5">
        <f t="shared" si="1"/>
        <v>396</v>
      </c>
    </row>
    <row r="38" spans="1:7">
      <c r="A38" s="2" t="s">
        <v>419</v>
      </c>
      <c r="B38" s="2" t="s">
        <v>353</v>
      </c>
      <c r="C38" s="3" t="s">
        <v>354</v>
      </c>
      <c r="D38" s="4" t="s">
        <v>355</v>
      </c>
      <c r="E38" s="5" t="s">
        <v>356</v>
      </c>
      <c r="F38" s="5" t="s">
        <v>357</v>
      </c>
      <c r="G38" s="5">
        <f t="shared" si="1"/>
        <v>460</v>
      </c>
    </row>
    <row r="39" spans="1:7">
      <c r="A39" s="2" t="s">
        <v>358</v>
      </c>
      <c r="B39" s="2" t="s">
        <v>359</v>
      </c>
      <c r="C39" s="3" t="s">
        <v>360</v>
      </c>
      <c r="D39" s="4" t="s">
        <v>192</v>
      </c>
      <c r="E39" s="5" t="s">
        <v>193</v>
      </c>
      <c r="F39" s="5" t="s">
        <v>194</v>
      </c>
      <c r="G39" s="5">
        <f t="shared" si="1"/>
        <v>751</v>
      </c>
    </row>
    <row r="40" spans="1:7">
      <c r="A40" s="2" t="s">
        <v>358</v>
      </c>
      <c r="B40" s="2" t="s">
        <v>195</v>
      </c>
      <c r="C40" s="3" t="s">
        <v>196</v>
      </c>
      <c r="D40" s="4" t="s">
        <v>364</v>
      </c>
      <c r="E40" s="5" t="s">
        <v>365</v>
      </c>
      <c r="F40" s="5" t="s">
        <v>366</v>
      </c>
      <c r="G40" s="5">
        <f t="shared" si="1"/>
        <v>789</v>
      </c>
    </row>
    <row r="41" spans="1:7">
      <c r="A41" s="2" t="s">
        <v>358</v>
      </c>
      <c r="B41" s="2" t="s">
        <v>367</v>
      </c>
      <c r="C41" s="3" t="s">
        <v>200</v>
      </c>
      <c r="D41" s="4" t="s">
        <v>201</v>
      </c>
      <c r="E41" s="5" t="s">
        <v>202</v>
      </c>
      <c r="F41" s="5" t="s">
        <v>203</v>
      </c>
      <c r="G41" s="5">
        <f t="shared" si="1"/>
        <v>614</v>
      </c>
    </row>
    <row r="42" spans="1:7">
      <c r="A42" s="2" t="s">
        <v>358</v>
      </c>
      <c r="B42" s="2" t="s">
        <v>204</v>
      </c>
      <c r="C42" s="3" t="s">
        <v>205</v>
      </c>
      <c r="D42" s="4" t="s">
        <v>206</v>
      </c>
      <c r="E42" s="5" t="s">
        <v>207</v>
      </c>
      <c r="F42" s="5" t="s">
        <v>208</v>
      </c>
      <c r="G42" s="5">
        <f t="shared" si="1"/>
        <v>647</v>
      </c>
    </row>
    <row r="43" spans="1:7">
      <c r="A43" s="2" t="s">
        <v>358</v>
      </c>
      <c r="B43" s="2" t="s">
        <v>209</v>
      </c>
      <c r="C43" s="3" t="s">
        <v>210</v>
      </c>
      <c r="D43" s="4" t="s">
        <v>211</v>
      </c>
      <c r="E43" s="5" t="s">
        <v>212</v>
      </c>
      <c r="F43" s="5" t="s">
        <v>213</v>
      </c>
      <c r="G43" s="5">
        <f t="shared" si="1"/>
        <v>634</v>
      </c>
    </row>
    <row r="44" spans="1:7">
      <c r="A44" s="2" t="s">
        <v>358</v>
      </c>
      <c r="B44" s="2" t="s">
        <v>214</v>
      </c>
      <c r="C44" s="3" t="s">
        <v>215</v>
      </c>
      <c r="D44" s="4" t="s">
        <v>216</v>
      </c>
      <c r="E44" s="5" t="s">
        <v>217</v>
      </c>
      <c r="F44" s="5" t="s">
        <v>91</v>
      </c>
      <c r="G44" s="5">
        <f t="shared" si="1"/>
        <v>843</v>
      </c>
    </row>
    <row r="45" spans="1:7">
      <c r="A45" s="2" t="s">
        <v>358</v>
      </c>
      <c r="B45" s="2" t="s">
        <v>218</v>
      </c>
      <c r="C45" s="3" t="s">
        <v>219</v>
      </c>
      <c r="D45" s="4" t="s">
        <v>220</v>
      </c>
      <c r="E45" s="5" t="s">
        <v>221</v>
      </c>
      <c r="F45" s="5" t="s">
        <v>222</v>
      </c>
      <c r="G45" s="5">
        <f t="shared" si="1"/>
        <v>689</v>
      </c>
    </row>
    <row r="46" spans="1:7">
      <c r="A46" s="2" t="s">
        <v>358</v>
      </c>
      <c r="B46" s="2" t="s">
        <v>223</v>
      </c>
      <c r="C46" s="3" t="s">
        <v>224</v>
      </c>
      <c r="D46" s="4" t="s">
        <v>389</v>
      </c>
      <c r="E46" s="5" t="s">
        <v>92</v>
      </c>
      <c r="F46" s="5" t="s">
        <v>390</v>
      </c>
      <c r="G46" s="5">
        <f t="shared" si="1"/>
        <v>400</v>
      </c>
    </row>
    <row r="47" spans="1:7">
      <c r="A47" s="2" t="s">
        <v>358</v>
      </c>
      <c r="B47" s="2" t="s">
        <v>391</v>
      </c>
      <c r="C47" s="3" t="s">
        <v>392</v>
      </c>
      <c r="D47" s="4" t="s">
        <v>393</v>
      </c>
      <c r="E47" s="5" t="s">
        <v>394</v>
      </c>
      <c r="F47" s="5" t="s">
        <v>395</v>
      </c>
      <c r="G47" s="5">
        <f t="shared" si="1"/>
        <v>476</v>
      </c>
    </row>
    <row r="48" spans="1:7">
      <c r="A48" s="2" t="s">
        <v>358</v>
      </c>
      <c r="B48" s="2" t="s">
        <v>396</v>
      </c>
      <c r="C48" s="3" t="s">
        <v>397</v>
      </c>
      <c r="D48" s="4" t="s">
        <v>241</v>
      </c>
      <c r="E48" s="5" t="s">
        <v>242</v>
      </c>
      <c r="F48" s="5" t="s">
        <v>243</v>
      </c>
      <c r="G48" s="5">
        <f t="shared" si="1"/>
        <v>570</v>
      </c>
    </row>
    <row r="49" spans="1:7">
      <c r="A49" s="2" t="s">
        <v>358</v>
      </c>
      <c r="B49" s="2" t="s">
        <v>244</v>
      </c>
      <c r="C49" s="3" t="s">
        <v>245</v>
      </c>
      <c r="D49" s="4" t="s">
        <v>246</v>
      </c>
      <c r="E49" s="5" t="s">
        <v>247</v>
      </c>
      <c r="F49" s="5" t="s">
        <v>248</v>
      </c>
      <c r="G49" s="5">
        <f t="shared" si="1"/>
        <v>650</v>
      </c>
    </row>
    <row r="50" spans="1:7">
      <c r="A50" s="2" t="s">
        <v>358</v>
      </c>
      <c r="B50" s="2" t="s">
        <v>249</v>
      </c>
      <c r="C50" s="3" t="s">
        <v>250</v>
      </c>
      <c r="D50" s="4" t="s">
        <v>251</v>
      </c>
      <c r="E50" s="5" t="s">
        <v>252</v>
      </c>
      <c r="F50" s="5" t="s">
        <v>253</v>
      </c>
      <c r="G50" s="5">
        <f t="shared" si="1"/>
        <v>603</v>
      </c>
    </row>
    <row r="51" spans="1:7">
      <c r="A51" s="2" t="s">
        <v>358</v>
      </c>
      <c r="B51" s="2" t="s">
        <v>254</v>
      </c>
      <c r="C51" s="3" t="s">
        <v>255</v>
      </c>
      <c r="D51" s="4" t="s">
        <v>256</v>
      </c>
      <c r="E51" s="5" t="s">
        <v>257</v>
      </c>
      <c r="F51" s="5" t="s">
        <v>258</v>
      </c>
      <c r="G51" s="5">
        <f t="shared" si="1"/>
        <v>581</v>
      </c>
    </row>
    <row r="52" spans="1:7">
      <c r="A52" s="2" t="s">
        <v>358</v>
      </c>
      <c r="B52" s="2" t="s">
        <v>259</v>
      </c>
      <c r="C52" s="3" t="s">
        <v>260</v>
      </c>
      <c r="D52" s="4" t="s">
        <v>261</v>
      </c>
      <c r="E52" s="5" t="s">
        <v>262</v>
      </c>
      <c r="F52" s="5" t="s">
        <v>263</v>
      </c>
      <c r="G52" s="5">
        <f t="shared" si="1"/>
        <v>638</v>
      </c>
    </row>
    <row r="53" spans="1:7">
      <c r="A53" s="2" t="s">
        <v>358</v>
      </c>
      <c r="B53" s="2" t="s">
        <v>264</v>
      </c>
      <c r="C53" s="3" t="s">
        <v>418</v>
      </c>
      <c r="D53" s="4" t="s">
        <v>422</v>
      </c>
      <c r="E53" s="5" t="s">
        <v>423</v>
      </c>
      <c r="F53" s="5" t="s">
        <v>424</v>
      </c>
      <c r="G53" s="5">
        <f t="shared" si="1"/>
        <v>372</v>
      </c>
    </row>
    <row r="54" spans="1:7">
      <c r="A54" s="2" t="s">
        <v>358</v>
      </c>
      <c r="B54" s="2" t="s">
        <v>425</v>
      </c>
      <c r="C54" s="3" t="s">
        <v>426</v>
      </c>
      <c r="D54" s="4" t="s">
        <v>427</v>
      </c>
      <c r="E54" s="5" t="s">
        <v>428</v>
      </c>
      <c r="F54" s="5" t="s">
        <v>429</v>
      </c>
      <c r="G54" s="5">
        <f t="shared" si="1"/>
        <v>338</v>
      </c>
    </row>
    <row r="55" spans="1:7">
      <c r="A55" s="2" t="s">
        <v>358</v>
      </c>
      <c r="B55" s="2" t="s">
        <v>430</v>
      </c>
      <c r="C55" s="3" t="s">
        <v>431</v>
      </c>
      <c r="D55" s="4" t="s">
        <v>432</v>
      </c>
      <c r="E55" s="5" t="s">
        <v>433</v>
      </c>
      <c r="F55" s="5" t="s">
        <v>434</v>
      </c>
      <c r="G55" s="5">
        <f t="shared" si="1"/>
        <v>627</v>
      </c>
    </row>
    <row r="56" spans="1:7">
      <c r="A56" s="2" t="s">
        <v>358</v>
      </c>
      <c r="B56" s="2" t="s">
        <v>435</v>
      </c>
      <c r="C56" s="3" t="s">
        <v>436</v>
      </c>
      <c r="D56" s="4" t="s">
        <v>281</v>
      </c>
      <c r="E56" s="5" t="s">
        <v>282</v>
      </c>
      <c r="F56" s="5" t="s">
        <v>283</v>
      </c>
      <c r="G56" s="5">
        <f t="shared" si="1"/>
        <v>62</v>
      </c>
    </row>
    <row r="57" spans="1:7">
      <c r="A57" s="2" t="s">
        <v>358</v>
      </c>
      <c r="B57" s="2" t="s">
        <v>438</v>
      </c>
      <c r="C57" s="3" t="s">
        <v>439</v>
      </c>
      <c r="D57" s="4" t="s">
        <v>440</v>
      </c>
      <c r="E57" s="5" t="s">
        <v>441</v>
      </c>
      <c r="F57" s="5" t="s">
        <v>442</v>
      </c>
      <c r="G57" s="5">
        <f t="shared" si="1"/>
        <v>456</v>
      </c>
    </row>
    <row r="58" spans="1:7">
      <c r="A58" s="2" t="s">
        <v>358</v>
      </c>
      <c r="B58" s="2" t="s">
        <v>443</v>
      </c>
      <c r="C58" s="3" t="s">
        <v>444</v>
      </c>
      <c r="D58" s="4" t="s">
        <v>287</v>
      </c>
      <c r="E58" s="5" t="s">
        <v>288</v>
      </c>
      <c r="F58" s="5" t="s">
        <v>289</v>
      </c>
      <c r="G58" s="5">
        <f t="shared" si="1"/>
        <v>597</v>
      </c>
    </row>
    <row r="59" spans="1:7">
      <c r="A59" s="2" t="s">
        <v>358</v>
      </c>
      <c r="B59" s="2" t="s">
        <v>290</v>
      </c>
      <c r="C59" s="3" t="s">
        <v>291</v>
      </c>
      <c r="D59" s="4" t="s">
        <v>292</v>
      </c>
      <c r="E59" s="5" t="s">
        <v>293</v>
      </c>
      <c r="F59" s="5" t="s">
        <v>294</v>
      </c>
      <c r="G59" s="5">
        <f t="shared" si="1"/>
        <v>611</v>
      </c>
    </row>
    <row r="60" spans="1:7">
      <c r="A60" s="2" t="s">
        <v>358</v>
      </c>
      <c r="B60" s="2" t="s">
        <v>295</v>
      </c>
      <c r="C60" s="3" t="s">
        <v>296</v>
      </c>
      <c r="D60" s="4" t="s">
        <v>297</v>
      </c>
      <c r="E60" s="5" t="s">
        <v>298</v>
      </c>
      <c r="F60" s="5" t="s">
        <v>299</v>
      </c>
      <c r="G60" s="5">
        <f t="shared" si="1"/>
        <v>704</v>
      </c>
    </row>
    <row r="61" spans="1:7">
      <c r="A61" s="2" t="s">
        <v>300</v>
      </c>
      <c r="B61" s="2" t="s">
        <v>301</v>
      </c>
      <c r="C61" s="3" t="s">
        <v>302</v>
      </c>
      <c r="D61" s="4" t="s">
        <v>303</v>
      </c>
      <c r="E61" s="5" t="s">
        <v>313</v>
      </c>
      <c r="F61" s="5" t="s">
        <v>304</v>
      </c>
      <c r="G61" s="5">
        <f t="shared" si="1"/>
        <v>646</v>
      </c>
    </row>
    <row r="62" spans="1:7">
      <c r="A62" s="2" t="s">
        <v>300</v>
      </c>
      <c r="B62" s="2" t="s">
        <v>305</v>
      </c>
      <c r="C62" s="3" t="s">
        <v>306</v>
      </c>
      <c r="D62" s="4" t="s">
        <v>307</v>
      </c>
      <c r="E62" s="5" t="s">
        <v>308</v>
      </c>
      <c r="F62" s="5" t="s">
        <v>309</v>
      </c>
      <c r="G62" s="5">
        <f t="shared" si="1"/>
        <v>477</v>
      </c>
    </row>
    <row r="63" spans="1:7">
      <c r="A63" s="2" t="s">
        <v>300</v>
      </c>
      <c r="B63" s="2" t="s">
        <v>310</v>
      </c>
      <c r="C63" s="3" t="s">
        <v>311</v>
      </c>
      <c r="D63" s="4" t="s">
        <v>469</v>
      </c>
      <c r="E63" s="5" t="s">
        <v>470</v>
      </c>
      <c r="F63" s="5" t="s">
        <v>471</v>
      </c>
      <c r="G63" s="5">
        <f t="shared" si="1"/>
        <v>530</v>
      </c>
    </row>
    <row r="64" spans="1:7">
      <c r="A64" s="2" t="s">
        <v>300</v>
      </c>
      <c r="B64" s="2" t="s">
        <v>472</v>
      </c>
      <c r="C64" s="3" t="s">
        <v>473</v>
      </c>
      <c r="D64" s="4" t="s">
        <v>474</v>
      </c>
      <c r="E64" s="5" t="s">
        <v>475</v>
      </c>
      <c r="F64" s="5" t="s">
        <v>476</v>
      </c>
      <c r="G64" s="5">
        <f t="shared" si="1"/>
        <v>303</v>
      </c>
    </row>
    <row r="65" spans="1:7">
      <c r="A65" s="2" t="s">
        <v>300</v>
      </c>
      <c r="B65" s="2" t="s">
        <v>477</v>
      </c>
      <c r="C65" s="3" t="s">
        <v>478</v>
      </c>
      <c r="D65" s="4" t="s">
        <v>479</v>
      </c>
      <c r="E65" s="5" t="s">
        <v>321</v>
      </c>
      <c r="F65" s="5" t="s">
        <v>322</v>
      </c>
      <c r="G65" s="5">
        <f t="shared" si="1"/>
        <v>467</v>
      </c>
    </row>
    <row r="66" spans="1:7">
      <c r="A66" s="2" t="s">
        <v>300</v>
      </c>
      <c r="B66" s="2" t="s">
        <v>77</v>
      </c>
      <c r="C66" s="3" t="s">
        <v>78</v>
      </c>
      <c r="D66" s="4" t="s">
        <v>79</v>
      </c>
      <c r="E66" s="5" t="s">
        <v>323</v>
      </c>
      <c r="F66" s="5" t="s">
        <v>81</v>
      </c>
      <c r="G66" s="5">
        <f t="shared" si="1"/>
        <v>278</v>
      </c>
    </row>
    <row r="67" spans="1:7">
      <c r="A67" s="2" t="s">
        <v>300</v>
      </c>
      <c r="B67" s="2" t="s">
        <v>435</v>
      </c>
      <c r="C67" s="3" t="s">
        <v>436</v>
      </c>
      <c r="D67" s="4" t="s">
        <v>281</v>
      </c>
      <c r="E67" s="5" t="s">
        <v>282</v>
      </c>
      <c r="F67" s="5" t="s">
        <v>324</v>
      </c>
      <c r="G67" s="5">
        <f t="shared" si="1"/>
        <v>246</v>
      </c>
    </row>
    <row r="68" spans="1:7">
      <c r="A68" s="2" t="s">
        <v>300</v>
      </c>
      <c r="B68" s="2" t="s">
        <v>443</v>
      </c>
      <c r="C68" s="3" t="s">
        <v>444</v>
      </c>
      <c r="D68" s="4" t="s">
        <v>287</v>
      </c>
      <c r="E68" s="5" t="s">
        <v>288</v>
      </c>
      <c r="F68" s="5" t="s">
        <v>289</v>
      </c>
      <c r="G68" s="5">
        <f t="shared" si="1"/>
        <v>597</v>
      </c>
    </row>
    <row r="69" spans="1:7">
      <c r="A69" s="2" t="s">
        <v>325</v>
      </c>
      <c r="B69" s="2" t="s">
        <v>359</v>
      </c>
      <c r="C69" s="3" t="s">
        <v>326</v>
      </c>
      <c r="D69" s="4" t="s">
        <v>327</v>
      </c>
      <c r="E69" s="5" t="s">
        <v>328</v>
      </c>
      <c r="F69" s="5" t="s">
        <v>329</v>
      </c>
      <c r="G69" s="5">
        <f t="shared" si="1"/>
        <v>446</v>
      </c>
    </row>
    <row r="70" spans="1:7">
      <c r="A70" s="2" t="s">
        <v>325</v>
      </c>
      <c r="B70" s="2" t="s">
        <v>195</v>
      </c>
      <c r="C70" s="3" t="s">
        <v>196</v>
      </c>
      <c r="D70" s="4" t="s">
        <v>364</v>
      </c>
      <c r="E70" s="5" t="s">
        <v>365</v>
      </c>
      <c r="F70" s="5" t="s">
        <v>366</v>
      </c>
      <c r="G70" s="5">
        <f t="shared" si="1"/>
        <v>789</v>
      </c>
    </row>
    <row r="71" spans="1:7">
      <c r="A71" s="2" t="s">
        <v>325</v>
      </c>
      <c r="B71" s="2" t="s">
        <v>367</v>
      </c>
      <c r="C71" s="3" t="s">
        <v>200</v>
      </c>
      <c r="D71" s="4" t="s">
        <v>201</v>
      </c>
      <c r="E71" s="5" t="s">
        <v>202</v>
      </c>
      <c r="F71" s="5" t="s">
        <v>203</v>
      </c>
      <c r="G71" s="5">
        <f t="shared" si="1"/>
        <v>614</v>
      </c>
    </row>
    <row r="72" spans="1:7">
      <c r="A72" s="2" t="s">
        <v>325</v>
      </c>
      <c r="B72" s="2" t="s">
        <v>301</v>
      </c>
      <c r="C72" s="3" t="s">
        <v>302</v>
      </c>
      <c r="D72" s="4" t="s">
        <v>303</v>
      </c>
      <c r="E72" s="5" t="s">
        <v>313</v>
      </c>
      <c r="F72" s="5" t="s">
        <v>304</v>
      </c>
      <c r="G72" s="5">
        <f t="shared" si="1"/>
        <v>646</v>
      </c>
    </row>
    <row r="73" spans="1:7">
      <c r="A73" s="2" t="s">
        <v>325</v>
      </c>
      <c r="B73" s="2" t="s">
        <v>305</v>
      </c>
      <c r="C73" s="3" t="s">
        <v>306</v>
      </c>
      <c r="D73" s="4" t="s">
        <v>307</v>
      </c>
      <c r="E73" s="5" t="s">
        <v>308</v>
      </c>
      <c r="F73" s="5" t="s">
        <v>309</v>
      </c>
      <c r="G73" s="5">
        <f t="shared" si="1"/>
        <v>477</v>
      </c>
    </row>
    <row r="74" spans="1:7">
      <c r="A74" s="2" t="s">
        <v>325</v>
      </c>
      <c r="B74" s="2" t="s">
        <v>218</v>
      </c>
      <c r="C74" s="3" t="s">
        <v>219</v>
      </c>
      <c r="D74" s="4" t="s">
        <v>220</v>
      </c>
      <c r="E74" s="5" t="s">
        <v>221</v>
      </c>
      <c r="F74" s="5" t="s">
        <v>222</v>
      </c>
      <c r="G74" s="5">
        <f t="shared" si="1"/>
        <v>689</v>
      </c>
    </row>
    <row r="75" spans="1:7">
      <c r="A75" s="2" t="s">
        <v>325</v>
      </c>
      <c r="B75" s="2" t="s">
        <v>330</v>
      </c>
      <c r="C75" s="3" t="s">
        <v>331</v>
      </c>
      <c r="D75" s="4" t="s">
        <v>332</v>
      </c>
      <c r="E75" s="5" t="s">
        <v>333</v>
      </c>
      <c r="F75" s="5" t="s">
        <v>334</v>
      </c>
      <c r="G75" s="5">
        <f t="shared" ref="G75:G136" si="2">F75-E75</f>
        <v>770</v>
      </c>
    </row>
    <row r="76" spans="1:7">
      <c r="A76" s="2" t="s">
        <v>325</v>
      </c>
      <c r="B76" s="2" t="s">
        <v>223</v>
      </c>
      <c r="C76" s="3" t="s">
        <v>224</v>
      </c>
      <c r="D76" s="4" t="s">
        <v>389</v>
      </c>
      <c r="E76" s="5" t="s">
        <v>92</v>
      </c>
      <c r="F76" s="5" t="s">
        <v>390</v>
      </c>
      <c r="G76" s="5">
        <f t="shared" si="2"/>
        <v>400</v>
      </c>
    </row>
    <row r="77" spans="1:7">
      <c r="A77" s="2" t="s">
        <v>325</v>
      </c>
      <c r="B77" s="2" t="s">
        <v>244</v>
      </c>
      <c r="C77" s="3" t="s">
        <v>245</v>
      </c>
      <c r="D77" s="4" t="s">
        <v>246</v>
      </c>
      <c r="E77" s="5" t="s">
        <v>247</v>
      </c>
      <c r="F77" s="5" t="s">
        <v>335</v>
      </c>
      <c r="G77" s="5">
        <f t="shared" si="2"/>
        <v>707</v>
      </c>
    </row>
    <row r="78" spans="1:7">
      <c r="A78" s="2" t="s">
        <v>325</v>
      </c>
      <c r="B78" s="2" t="s">
        <v>472</v>
      </c>
      <c r="C78" s="3" t="s">
        <v>473</v>
      </c>
      <c r="D78" s="4" t="s">
        <v>474</v>
      </c>
      <c r="E78" s="5" t="s">
        <v>475</v>
      </c>
      <c r="F78" s="5" t="s">
        <v>476</v>
      </c>
      <c r="G78" s="5">
        <f t="shared" si="2"/>
        <v>303</v>
      </c>
    </row>
    <row r="79" spans="1:7">
      <c r="A79" s="2" t="s">
        <v>325</v>
      </c>
      <c r="B79" s="2" t="s">
        <v>477</v>
      </c>
      <c r="C79" s="3" t="s">
        <v>478</v>
      </c>
      <c r="D79" s="4" t="s">
        <v>479</v>
      </c>
      <c r="E79" s="5" t="s">
        <v>321</v>
      </c>
      <c r="F79" s="5" t="s">
        <v>322</v>
      </c>
      <c r="G79" s="5">
        <f t="shared" si="2"/>
        <v>467</v>
      </c>
    </row>
    <row r="80" spans="1:7">
      <c r="A80" s="2" t="s">
        <v>325</v>
      </c>
      <c r="B80" s="2" t="s">
        <v>336</v>
      </c>
      <c r="C80" s="3" t="s">
        <v>337</v>
      </c>
      <c r="D80" s="4" t="s">
        <v>338</v>
      </c>
      <c r="E80" s="5" t="s">
        <v>339</v>
      </c>
      <c r="F80" s="5" t="s">
        <v>340</v>
      </c>
      <c r="G80" s="5">
        <f t="shared" si="2"/>
        <v>421</v>
      </c>
    </row>
    <row r="81" spans="1:7">
      <c r="A81" s="2" t="s">
        <v>325</v>
      </c>
      <c r="B81" s="2" t="s">
        <v>435</v>
      </c>
      <c r="C81" s="3" t="s">
        <v>436</v>
      </c>
      <c r="D81" s="4" t="s">
        <v>281</v>
      </c>
      <c r="E81" s="5" t="s">
        <v>282</v>
      </c>
      <c r="F81" s="5" t="s">
        <v>324</v>
      </c>
      <c r="G81" s="5">
        <f t="shared" si="2"/>
        <v>246</v>
      </c>
    </row>
    <row r="82" spans="1:7">
      <c r="A82" s="2" t="s">
        <v>341</v>
      </c>
      <c r="B82" s="2" t="s">
        <v>275</v>
      </c>
      <c r="C82" s="3" t="s">
        <v>276</v>
      </c>
      <c r="D82" s="4" t="s">
        <v>277</v>
      </c>
      <c r="E82" s="5" t="s">
        <v>278</v>
      </c>
      <c r="F82" s="5" t="s">
        <v>279</v>
      </c>
      <c r="G82" s="5">
        <f t="shared" si="2"/>
        <v>439</v>
      </c>
    </row>
    <row r="83" spans="1:7">
      <c r="A83" s="2" t="s">
        <v>341</v>
      </c>
      <c r="B83" s="2" t="s">
        <v>342</v>
      </c>
      <c r="C83" s="3" t="s">
        <v>343</v>
      </c>
      <c r="D83" s="4" t="s">
        <v>506</v>
      </c>
      <c r="E83" s="5" t="s">
        <v>507</v>
      </c>
      <c r="F83" s="5" t="s">
        <v>508</v>
      </c>
      <c r="G83" s="5">
        <f t="shared" si="2"/>
        <v>546</v>
      </c>
    </row>
    <row r="84" spans="1:7">
      <c r="A84" s="2" t="s">
        <v>341</v>
      </c>
      <c r="B84" s="2" t="s">
        <v>509</v>
      </c>
      <c r="C84" s="3" t="s">
        <v>510</v>
      </c>
      <c r="D84" s="4" t="s">
        <v>511</v>
      </c>
      <c r="E84" s="5" t="s">
        <v>512</v>
      </c>
      <c r="F84" s="5" t="s">
        <v>513</v>
      </c>
      <c r="G84" s="5">
        <f t="shared" si="2"/>
        <v>419</v>
      </c>
    </row>
    <row r="85" spans="1:7">
      <c r="A85" s="2" t="s">
        <v>514</v>
      </c>
      <c r="B85" s="2" t="s">
        <v>515</v>
      </c>
      <c r="C85" s="3" t="s">
        <v>516</v>
      </c>
      <c r="D85" s="4" t="s">
        <v>517</v>
      </c>
      <c r="E85" s="5" t="s">
        <v>518</v>
      </c>
      <c r="F85" s="5" t="s">
        <v>519</v>
      </c>
      <c r="G85" s="5">
        <f t="shared" si="2"/>
        <v>160</v>
      </c>
    </row>
    <row r="86" spans="1:7">
      <c r="A86" s="2" t="s">
        <v>514</v>
      </c>
      <c r="B86" s="2" t="s">
        <v>204</v>
      </c>
      <c r="C86" s="3" t="s">
        <v>205</v>
      </c>
      <c r="D86" s="4" t="s">
        <v>206</v>
      </c>
      <c r="E86" s="5" t="s">
        <v>520</v>
      </c>
      <c r="F86" s="5" t="s">
        <v>654</v>
      </c>
      <c r="G86" s="5">
        <f t="shared" si="2"/>
        <v>361</v>
      </c>
    </row>
    <row r="87" spans="1:7">
      <c r="A87" s="2" t="s">
        <v>514</v>
      </c>
      <c r="B87" s="2" t="s">
        <v>361</v>
      </c>
      <c r="C87" s="3" t="s">
        <v>362</v>
      </c>
      <c r="D87" s="4" t="s">
        <v>363</v>
      </c>
      <c r="E87" s="5" t="s">
        <v>521</v>
      </c>
      <c r="F87" s="5" t="s">
        <v>522</v>
      </c>
      <c r="G87" s="5">
        <f t="shared" si="2"/>
        <v>531</v>
      </c>
    </row>
    <row r="88" spans="1:7">
      <c r="A88" s="2" t="s">
        <v>514</v>
      </c>
      <c r="B88" s="2" t="s">
        <v>523</v>
      </c>
      <c r="C88" s="3" t="s">
        <v>524</v>
      </c>
      <c r="D88" s="4" t="s">
        <v>525</v>
      </c>
      <c r="E88" s="5" t="s">
        <v>526</v>
      </c>
      <c r="F88" s="5" t="s">
        <v>527</v>
      </c>
      <c r="G88" s="5">
        <f t="shared" si="2"/>
        <v>425</v>
      </c>
    </row>
    <row r="89" spans="1:7">
      <c r="A89" s="2" t="s">
        <v>514</v>
      </c>
      <c r="B89" s="2" t="s">
        <v>301</v>
      </c>
      <c r="C89" s="3" t="s">
        <v>302</v>
      </c>
      <c r="D89" s="4" t="s">
        <v>303</v>
      </c>
      <c r="E89" s="5" t="s">
        <v>313</v>
      </c>
      <c r="F89" s="5" t="s">
        <v>528</v>
      </c>
      <c r="G89" s="5">
        <f t="shared" si="2"/>
        <v>629</v>
      </c>
    </row>
    <row r="90" spans="1:7">
      <c r="A90" s="2" t="s">
        <v>514</v>
      </c>
      <c r="B90" s="2" t="s">
        <v>529</v>
      </c>
      <c r="C90" s="3" t="s">
        <v>530</v>
      </c>
      <c r="D90" s="4" t="s">
        <v>368</v>
      </c>
      <c r="E90" s="5" t="s">
        <v>369</v>
      </c>
      <c r="F90" s="5" t="s">
        <v>370</v>
      </c>
      <c r="G90" s="5">
        <f t="shared" si="2"/>
        <v>254</v>
      </c>
    </row>
    <row r="91" spans="1:7">
      <c r="A91" s="2" t="s">
        <v>514</v>
      </c>
      <c r="B91" s="2" t="s">
        <v>214</v>
      </c>
      <c r="C91" s="3" t="s">
        <v>215</v>
      </c>
      <c r="D91" s="4" t="s">
        <v>216</v>
      </c>
      <c r="E91" s="5" t="s">
        <v>217</v>
      </c>
      <c r="F91" s="5" t="s">
        <v>91</v>
      </c>
      <c r="G91" s="5">
        <f t="shared" si="2"/>
        <v>843</v>
      </c>
    </row>
    <row r="92" spans="1:7">
      <c r="A92" s="2" t="s">
        <v>514</v>
      </c>
      <c r="B92" s="2" t="s">
        <v>371</v>
      </c>
      <c r="C92" s="3" t="s">
        <v>372</v>
      </c>
      <c r="D92" s="4" t="s">
        <v>373</v>
      </c>
      <c r="E92" s="5" t="s">
        <v>374</v>
      </c>
      <c r="F92" s="5" t="s">
        <v>375</v>
      </c>
      <c r="G92" s="5">
        <f t="shared" si="2"/>
        <v>881</v>
      </c>
    </row>
    <row r="93" spans="1:7">
      <c r="A93" s="2" t="s">
        <v>514</v>
      </c>
      <c r="B93" s="2" t="s">
        <v>376</v>
      </c>
      <c r="C93" s="3" t="s">
        <v>377</v>
      </c>
      <c r="D93" s="4" t="s">
        <v>378</v>
      </c>
      <c r="E93" s="5" t="s">
        <v>379</v>
      </c>
      <c r="F93" s="5" t="s">
        <v>380</v>
      </c>
      <c r="G93" s="5">
        <f t="shared" si="2"/>
        <v>468</v>
      </c>
    </row>
    <row r="94" spans="1:7">
      <c r="A94" s="2" t="s">
        <v>514</v>
      </c>
      <c r="B94" s="2" t="s">
        <v>381</v>
      </c>
      <c r="C94" s="3" t="s">
        <v>382</v>
      </c>
      <c r="D94" s="4" t="s">
        <v>383</v>
      </c>
      <c r="E94" s="5" t="s">
        <v>384</v>
      </c>
      <c r="F94" s="5" t="s">
        <v>385</v>
      </c>
      <c r="G94" s="5">
        <f t="shared" si="2"/>
        <v>663</v>
      </c>
    </row>
    <row r="95" spans="1:7">
      <c r="A95" s="2" t="s">
        <v>514</v>
      </c>
      <c r="B95" s="2" t="s">
        <v>386</v>
      </c>
      <c r="C95" s="3" t="s">
        <v>387</v>
      </c>
      <c r="D95" s="4" t="s">
        <v>388</v>
      </c>
      <c r="E95" s="5" t="s">
        <v>561</v>
      </c>
      <c r="F95" s="5" t="s">
        <v>562</v>
      </c>
      <c r="G95" s="5">
        <f t="shared" si="2"/>
        <v>574</v>
      </c>
    </row>
    <row r="96" spans="1:7">
      <c r="A96" s="2" t="s">
        <v>514</v>
      </c>
      <c r="B96" s="2" t="s">
        <v>563</v>
      </c>
      <c r="C96" s="3" t="s">
        <v>564</v>
      </c>
      <c r="D96" s="4" t="s">
        <v>565</v>
      </c>
      <c r="E96" s="5" t="s">
        <v>566</v>
      </c>
      <c r="F96" s="5" t="s">
        <v>567</v>
      </c>
      <c r="G96" s="5">
        <f t="shared" si="2"/>
        <v>707</v>
      </c>
    </row>
    <row r="97" spans="1:7">
      <c r="A97" s="2" t="s">
        <v>514</v>
      </c>
      <c r="B97" s="2" t="s">
        <v>568</v>
      </c>
      <c r="C97" s="3" t="s">
        <v>569</v>
      </c>
      <c r="D97" s="4" t="s">
        <v>398</v>
      </c>
      <c r="E97" s="5" t="s">
        <v>504</v>
      </c>
      <c r="F97" s="5" t="s">
        <v>399</v>
      </c>
      <c r="G97" s="5">
        <f t="shared" si="2"/>
        <v>810</v>
      </c>
    </row>
    <row r="98" spans="1:7">
      <c r="A98" s="2" t="s">
        <v>514</v>
      </c>
      <c r="B98" s="2" t="s">
        <v>400</v>
      </c>
      <c r="C98" s="3" t="s">
        <v>401</v>
      </c>
      <c r="D98" s="4" t="s">
        <v>402</v>
      </c>
      <c r="E98" s="5" t="s">
        <v>222</v>
      </c>
      <c r="F98" s="5" t="s">
        <v>403</v>
      </c>
      <c r="G98" s="5">
        <f t="shared" si="2"/>
        <v>717</v>
      </c>
    </row>
    <row r="99" spans="1:7">
      <c r="A99" s="2" t="s">
        <v>514</v>
      </c>
      <c r="B99" s="2" t="s">
        <v>163</v>
      </c>
      <c r="C99" s="3" t="s">
        <v>164</v>
      </c>
      <c r="D99" s="4" t="s">
        <v>165</v>
      </c>
      <c r="E99" s="5" t="s">
        <v>344</v>
      </c>
      <c r="F99" s="5" t="s">
        <v>404</v>
      </c>
      <c r="G99" s="5">
        <f t="shared" si="2"/>
        <v>380</v>
      </c>
    </row>
    <row r="100" spans="1:7">
      <c r="A100" s="2" t="s">
        <v>514</v>
      </c>
      <c r="B100" s="2" t="s">
        <v>405</v>
      </c>
      <c r="C100" s="3" t="s">
        <v>406</v>
      </c>
      <c r="D100" s="4" t="s">
        <v>407</v>
      </c>
      <c r="E100" s="5" t="s">
        <v>408</v>
      </c>
      <c r="F100" s="5" t="s">
        <v>409</v>
      </c>
      <c r="G100" s="5">
        <f t="shared" si="2"/>
        <v>693</v>
      </c>
    </row>
    <row r="101" spans="1:7">
      <c r="A101" s="2" t="s">
        <v>514</v>
      </c>
      <c r="B101" s="6" t="s">
        <v>410</v>
      </c>
      <c r="C101" s="7" t="s">
        <v>411</v>
      </c>
      <c r="D101" s="8" t="s">
        <v>412</v>
      </c>
      <c r="E101" s="9" t="s">
        <v>413</v>
      </c>
      <c r="F101" s="9" t="s">
        <v>414</v>
      </c>
      <c r="G101" s="5">
        <f t="shared" si="2"/>
        <v>450</v>
      </c>
    </row>
    <row r="102" spans="1:7">
      <c r="A102" s="2" t="s">
        <v>514</v>
      </c>
      <c r="B102" s="2" t="s">
        <v>443</v>
      </c>
      <c r="C102" s="3" t="s">
        <v>444</v>
      </c>
      <c r="D102" s="4" t="s">
        <v>287</v>
      </c>
      <c r="E102" s="5" t="s">
        <v>288</v>
      </c>
      <c r="F102" s="5" t="s">
        <v>289</v>
      </c>
      <c r="G102" s="5">
        <f t="shared" si="2"/>
        <v>597</v>
      </c>
    </row>
    <row r="103" spans="1:7">
      <c r="A103" s="2" t="s">
        <v>415</v>
      </c>
      <c r="B103" s="2" t="s">
        <v>416</v>
      </c>
      <c r="C103" s="3" t="s">
        <v>417</v>
      </c>
      <c r="D103" s="4" t="s">
        <v>584</v>
      </c>
      <c r="E103" s="5" t="s">
        <v>145</v>
      </c>
      <c r="F103" s="5" t="s">
        <v>585</v>
      </c>
      <c r="G103" s="5">
        <f t="shared" si="2"/>
        <v>358</v>
      </c>
    </row>
    <row r="104" spans="1:7">
      <c r="A104" s="2" t="s">
        <v>415</v>
      </c>
      <c r="B104" s="2" t="s">
        <v>523</v>
      </c>
      <c r="C104" s="3" t="s">
        <v>524</v>
      </c>
      <c r="D104" s="4" t="s">
        <v>525</v>
      </c>
      <c r="E104" s="5" t="s">
        <v>526</v>
      </c>
      <c r="F104" s="5" t="s">
        <v>527</v>
      </c>
      <c r="G104" s="5">
        <f t="shared" si="2"/>
        <v>425</v>
      </c>
    </row>
    <row r="105" spans="1:7">
      <c r="A105" s="2" t="s">
        <v>415</v>
      </c>
      <c r="B105" s="2" t="s">
        <v>529</v>
      </c>
      <c r="C105" s="3" t="s">
        <v>530</v>
      </c>
      <c r="D105" s="4" t="s">
        <v>368</v>
      </c>
      <c r="E105" s="5" t="s">
        <v>369</v>
      </c>
      <c r="F105" s="5" t="s">
        <v>370</v>
      </c>
      <c r="G105" s="5">
        <f t="shared" si="2"/>
        <v>254</v>
      </c>
    </row>
    <row r="106" spans="1:7">
      <c r="A106" s="2" t="s">
        <v>415</v>
      </c>
      <c r="B106" s="2" t="s">
        <v>586</v>
      </c>
      <c r="C106" s="3" t="s">
        <v>587</v>
      </c>
      <c r="D106" s="4" t="s">
        <v>588</v>
      </c>
      <c r="E106" s="5" t="s">
        <v>589</v>
      </c>
      <c r="F106" s="5" t="s">
        <v>590</v>
      </c>
      <c r="G106" s="5">
        <f t="shared" si="2"/>
        <v>438</v>
      </c>
    </row>
    <row r="107" spans="1:7">
      <c r="A107" s="2" t="s">
        <v>415</v>
      </c>
      <c r="B107" s="2" t="s">
        <v>209</v>
      </c>
      <c r="C107" s="3" t="s">
        <v>210</v>
      </c>
      <c r="D107" s="4" t="s">
        <v>211</v>
      </c>
      <c r="E107" s="5" t="s">
        <v>212</v>
      </c>
      <c r="F107" s="5" t="s">
        <v>213</v>
      </c>
      <c r="G107" s="5">
        <f t="shared" si="2"/>
        <v>634</v>
      </c>
    </row>
    <row r="108" spans="1:7">
      <c r="A108" s="2" t="s">
        <v>415</v>
      </c>
      <c r="B108" s="2" t="s">
        <v>214</v>
      </c>
      <c r="C108" s="3" t="s">
        <v>215</v>
      </c>
      <c r="D108" s="4" t="s">
        <v>216</v>
      </c>
      <c r="E108" s="5" t="s">
        <v>591</v>
      </c>
      <c r="F108" s="5" t="s">
        <v>592</v>
      </c>
      <c r="G108" s="5">
        <f t="shared" si="2"/>
        <v>610</v>
      </c>
    </row>
    <row r="109" spans="1:7">
      <c r="A109" s="2" t="s">
        <v>415</v>
      </c>
      <c r="B109" s="2" t="s">
        <v>593</v>
      </c>
      <c r="C109" s="3" t="s">
        <v>594</v>
      </c>
      <c r="D109" s="4" t="s">
        <v>679</v>
      </c>
      <c r="E109" s="5" t="s">
        <v>680</v>
      </c>
      <c r="F109" s="5" t="s">
        <v>437</v>
      </c>
      <c r="G109" s="5">
        <f t="shared" si="2"/>
        <v>266</v>
      </c>
    </row>
    <row r="110" spans="1:7">
      <c r="A110" s="2" t="s">
        <v>415</v>
      </c>
      <c r="B110" s="2" t="s">
        <v>595</v>
      </c>
      <c r="C110" s="3" t="s">
        <v>596</v>
      </c>
      <c r="D110" s="4" t="s">
        <v>597</v>
      </c>
      <c r="E110" s="5" t="s">
        <v>598</v>
      </c>
      <c r="F110" s="5" t="s">
        <v>599</v>
      </c>
      <c r="G110" s="5">
        <f t="shared" si="2"/>
        <v>489</v>
      </c>
    </row>
    <row r="111" spans="1:7">
      <c r="A111" s="2" t="s">
        <v>415</v>
      </c>
      <c r="B111" s="2" t="s">
        <v>410</v>
      </c>
      <c r="C111" s="3" t="s">
        <v>411</v>
      </c>
      <c r="D111" s="4" t="s">
        <v>412</v>
      </c>
      <c r="E111" s="5" t="s">
        <v>600</v>
      </c>
      <c r="F111" s="5" t="s">
        <v>601</v>
      </c>
      <c r="G111" s="5">
        <f t="shared" si="2"/>
        <v>424</v>
      </c>
    </row>
    <row r="112" spans="1:7">
      <c r="A112" s="2" t="s">
        <v>602</v>
      </c>
      <c r="B112" s="2" t="s">
        <v>603</v>
      </c>
      <c r="C112" s="3" t="s">
        <v>604</v>
      </c>
      <c r="D112" s="4" t="s">
        <v>445</v>
      </c>
      <c r="E112" s="5" t="s">
        <v>446</v>
      </c>
      <c r="F112" s="5" t="s">
        <v>447</v>
      </c>
      <c r="G112" s="5">
        <f t="shared" si="2"/>
        <v>463</v>
      </c>
    </row>
    <row r="113" spans="1:7">
      <c r="A113" s="2" t="s">
        <v>602</v>
      </c>
      <c r="B113" s="2" t="s">
        <v>443</v>
      </c>
      <c r="C113" s="3" t="s">
        <v>444</v>
      </c>
      <c r="D113" s="4" t="s">
        <v>287</v>
      </c>
      <c r="E113" s="5" t="s">
        <v>288</v>
      </c>
      <c r="F113" s="5" t="s">
        <v>289</v>
      </c>
      <c r="G113" s="5">
        <f t="shared" si="2"/>
        <v>597</v>
      </c>
    </row>
    <row r="114" spans="1:7">
      <c r="A114" s="2" t="s">
        <v>448</v>
      </c>
      <c r="B114" s="2" t="s">
        <v>449</v>
      </c>
      <c r="C114" s="3" t="s">
        <v>450</v>
      </c>
      <c r="D114" s="4" t="s">
        <v>451</v>
      </c>
      <c r="E114" s="5" t="s">
        <v>452</v>
      </c>
      <c r="F114" s="5" t="s">
        <v>453</v>
      </c>
      <c r="G114" s="5">
        <f t="shared" si="2"/>
        <v>746</v>
      </c>
    </row>
    <row r="115" spans="1:7">
      <c r="A115" s="2" t="s">
        <v>448</v>
      </c>
      <c r="B115" s="2" t="s">
        <v>454</v>
      </c>
      <c r="C115" s="3" t="s">
        <v>455</v>
      </c>
      <c r="D115" s="4" t="s">
        <v>456</v>
      </c>
      <c r="E115" s="5" t="s">
        <v>457</v>
      </c>
      <c r="F115" s="5" t="s">
        <v>458</v>
      </c>
      <c r="G115" s="5">
        <f t="shared" si="2"/>
        <v>69</v>
      </c>
    </row>
    <row r="116" spans="1:7">
      <c r="A116" s="2" t="s">
        <v>448</v>
      </c>
      <c r="B116" s="2" t="s">
        <v>459</v>
      </c>
      <c r="C116" s="3" t="s">
        <v>460</v>
      </c>
      <c r="D116" s="4" t="s">
        <v>461</v>
      </c>
      <c r="E116" s="5" t="s">
        <v>462</v>
      </c>
      <c r="F116" s="5" t="s">
        <v>476</v>
      </c>
      <c r="G116" s="5">
        <f t="shared" si="2"/>
        <v>138</v>
      </c>
    </row>
    <row r="117" spans="1:7">
      <c r="A117" s="2" t="s">
        <v>448</v>
      </c>
      <c r="B117" s="2" t="s">
        <v>463</v>
      </c>
      <c r="C117" s="3" t="s">
        <v>464</v>
      </c>
      <c r="D117" s="4" t="s">
        <v>465</v>
      </c>
      <c r="E117" s="5" t="s">
        <v>466</v>
      </c>
      <c r="F117" s="5" t="s">
        <v>467</v>
      </c>
      <c r="G117" s="5">
        <f t="shared" si="2"/>
        <v>757</v>
      </c>
    </row>
    <row r="118" spans="1:7">
      <c r="A118" s="2" t="s">
        <v>448</v>
      </c>
      <c r="B118" s="2" t="s">
        <v>593</v>
      </c>
      <c r="C118" s="3" t="s">
        <v>468</v>
      </c>
      <c r="D118" s="4" t="s">
        <v>618</v>
      </c>
      <c r="E118" s="5" t="s">
        <v>619</v>
      </c>
      <c r="F118" s="5" t="s">
        <v>620</v>
      </c>
      <c r="G118" s="5">
        <f t="shared" si="2"/>
        <v>599</v>
      </c>
    </row>
    <row r="119" spans="1:7">
      <c r="A119" s="2" t="s">
        <v>448</v>
      </c>
      <c r="B119" s="2" t="s">
        <v>371</v>
      </c>
      <c r="C119" s="3" t="s">
        <v>372</v>
      </c>
      <c r="D119" s="4" t="s">
        <v>373</v>
      </c>
      <c r="E119" s="5" t="s">
        <v>621</v>
      </c>
      <c r="F119" s="5" t="s">
        <v>622</v>
      </c>
      <c r="G119" s="5">
        <f t="shared" si="2"/>
        <v>648</v>
      </c>
    </row>
    <row r="120" spans="1:7">
      <c r="A120" s="2" t="s">
        <v>448</v>
      </c>
      <c r="B120" s="2" t="s">
        <v>376</v>
      </c>
      <c r="C120" s="3" t="s">
        <v>377</v>
      </c>
      <c r="D120" s="4" t="s">
        <v>378</v>
      </c>
      <c r="E120" s="5" t="s">
        <v>379</v>
      </c>
      <c r="F120" s="5" t="s">
        <v>380</v>
      </c>
      <c r="G120" s="5">
        <f t="shared" si="2"/>
        <v>468</v>
      </c>
    </row>
    <row r="121" spans="1:7">
      <c r="A121" s="2" t="s">
        <v>448</v>
      </c>
      <c r="B121" s="2" t="s">
        <v>330</v>
      </c>
      <c r="C121" s="3" t="s">
        <v>331</v>
      </c>
      <c r="D121" s="4" t="s">
        <v>332</v>
      </c>
      <c r="E121" s="5" t="s">
        <v>247</v>
      </c>
      <c r="F121" s="5" t="s">
        <v>623</v>
      </c>
      <c r="G121" s="5">
        <f t="shared" si="2"/>
        <v>548</v>
      </c>
    </row>
    <row r="122" spans="1:7">
      <c r="A122" s="2" t="s">
        <v>448</v>
      </c>
      <c r="B122" s="2" t="s">
        <v>310</v>
      </c>
      <c r="C122" s="3" t="s">
        <v>311</v>
      </c>
      <c r="D122" s="4" t="s">
        <v>469</v>
      </c>
      <c r="E122" s="5" t="s">
        <v>624</v>
      </c>
      <c r="F122" s="5" t="s">
        <v>625</v>
      </c>
      <c r="G122" s="5">
        <f t="shared" si="2"/>
        <v>673</v>
      </c>
    </row>
    <row r="123" spans="1:7">
      <c r="A123" s="2" t="s">
        <v>448</v>
      </c>
      <c r="B123" s="2" t="s">
        <v>480</v>
      </c>
      <c r="C123" s="3" t="s">
        <v>481</v>
      </c>
      <c r="D123" s="4" t="s">
        <v>482</v>
      </c>
      <c r="E123" s="5" t="s">
        <v>380</v>
      </c>
      <c r="F123" s="5" t="s">
        <v>225</v>
      </c>
      <c r="G123" s="5">
        <f t="shared" si="2"/>
        <v>728</v>
      </c>
    </row>
    <row r="124" spans="1:7">
      <c r="A124" s="2" t="s">
        <v>483</v>
      </c>
      <c r="B124" s="2" t="s">
        <v>484</v>
      </c>
      <c r="C124" s="3" t="s">
        <v>485</v>
      </c>
      <c r="D124" s="4" t="s">
        <v>486</v>
      </c>
      <c r="E124" s="5" t="s">
        <v>487</v>
      </c>
      <c r="F124" s="5" t="s">
        <v>488</v>
      </c>
      <c r="G124" s="5">
        <f t="shared" si="2"/>
        <v>117</v>
      </c>
    </row>
    <row r="125" spans="1:7">
      <c r="A125" s="2" t="s">
        <v>483</v>
      </c>
      <c r="B125" s="2" t="s">
        <v>489</v>
      </c>
      <c r="C125" s="3" t="s">
        <v>490</v>
      </c>
      <c r="D125" s="4" t="s">
        <v>491</v>
      </c>
      <c r="E125" s="5" t="s">
        <v>492</v>
      </c>
      <c r="F125" s="5" t="s">
        <v>493</v>
      </c>
      <c r="G125" s="5">
        <f t="shared" si="2"/>
        <v>641</v>
      </c>
    </row>
    <row r="126" spans="1:7">
      <c r="A126" s="2" t="s">
        <v>483</v>
      </c>
      <c r="B126" s="2" t="s">
        <v>494</v>
      </c>
      <c r="C126" s="3" t="s">
        <v>495</v>
      </c>
      <c r="D126" s="4" t="s">
        <v>496</v>
      </c>
      <c r="E126" s="5" t="s">
        <v>497</v>
      </c>
      <c r="F126" s="5" t="s">
        <v>498</v>
      </c>
      <c r="G126" s="5">
        <f t="shared" si="2"/>
        <v>534</v>
      </c>
    </row>
    <row r="127" spans="1:7">
      <c r="A127" s="2" t="s">
        <v>483</v>
      </c>
      <c r="B127" s="2" t="s">
        <v>499</v>
      </c>
      <c r="C127" s="3" t="s">
        <v>500</v>
      </c>
      <c r="D127" s="4" t="s">
        <v>501</v>
      </c>
      <c r="E127" s="5" t="s">
        <v>502</v>
      </c>
      <c r="F127" s="5" t="s">
        <v>503</v>
      </c>
      <c r="G127" s="5">
        <f t="shared" si="2"/>
        <v>432</v>
      </c>
    </row>
    <row r="128" spans="1:7">
      <c r="A128" s="2" t="s">
        <v>483</v>
      </c>
      <c r="B128" s="2" t="s">
        <v>641</v>
      </c>
      <c r="C128" s="3" t="s">
        <v>505</v>
      </c>
      <c r="D128" s="4" t="s">
        <v>648</v>
      </c>
      <c r="E128" s="5" t="s">
        <v>649</v>
      </c>
      <c r="F128" s="5" t="s">
        <v>650</v>
      </c>
      <c r="G128" s="5">
        <f t="shared" si="2"/>
        <v>633</v>
      </c>
    </row>
    <row r="129" spans="1:7">
      <c r="A129" s="2" t="s">
        <v>483</v>
      </c>
      <c r="B129" s="2" t="s">
        <v>72</v>
      </c>
      <c r="C129" s="3" t="s">
        <v>73</v>
      </c>
      <c r="D129" s="4" t="s">
        <v>74</v>
      </c>
      <c r="E129" s="5" t="s">
        <v>75</v>
      </c>
      <c r="F129" s="5" t="s">
        <v>76</v>
      </c>
      <c r="G129" s="5">
        <f t="shared" si="2"/>
        <v>352</v>
      </c>
    </row>
    <row r="130" spans="1:7">
      <c r="A130" s="2" t="s">
        <v>651</v>
      </c>
      <c r="B130" s="2" t="s">
        <v>529</v>
      </c>
      <c r="C130" s="3" t="s">
        <v>530</v>
      </c>
      <c r="D130" s="4" t="s">
        <v>368</v>
      </c>
      <c r="E130" s="5" t="s">
        <v>369</v>
      </c>
      <c r="F130" s="5" t="s">
        <v>370</v>
      </c>
      <c r="G130" s="5">
        <f t="shared" si="2"/>
        <v>254</v>
      </c>
    </row>
    <row r="131" spans="1:7">
      <c r="A131" s="2" t="s">
        <v>651</v>
      </c>
      <c r="B131" s="2" t="s">
        <v>214</v>
      </c>
      <c r="C131" s="3" t="s">
        <v>215</v>
      </c>
      <c r="D131" s="4" t="s">
        <v>216</v>
      </c>
      <c r="E131" s="5" t="s">
        <v>217</v>
      </c>
      <c r="F131" s="5" t="s">
        <v>91</v>
      </c>
      <c r="G131" s="5">
        <f t="shared" si="2"/>
        <v>843</v>
      </c>
    </row>
    <row r="132" spans="1:7">
      <c r="A132" s="2" t="s">
        <v>651</v>
      </c>
      <c r="B132" s="2" t="s">
        <v>652</v>
      </c>
      <c r="C132" s="3" t="s">
        <v>653</v>
      </c>
      <c r="D132" s="4" t="s">
        <v>711</v>
      </c>
      <c r="E132" s="5" t="s">
        <v>712</v>
      </c>
      <c r="F132" s="5" t="s">
        <v>713</v>
      </c>
      <c r="G132" s="5">
        <f t="shared" si="2"/>
        <v>756</v>
      </c>
    </row>
    <row r="133" spans="1:7">
      <c r="A133" s="2" t="s">
        <v>651</v>
      </c>
      <c r="B133" s="2" t="s">
        <v>443</v>
      </c>
      <c r="C133" s="3" t="s">
        <v>444</v>
      </c>
      <c r="D133" s="4" t="s">
        <v>287</v>
      </c>
      <c r="E133" s="5" t="s">
        <v>288</v>
      </c>
      <c r="F133" s="5" t="s">
        <v>289</v>
      </c>
      <c r="G133" s="5">
        <f t="shared" si="2"/>
        <v>597</v>
      </c>
    </row>
    <row r="134" spans="1:7">
      <c r="A134" s="2" t="s">
        <v>651</v>
      </c>
      <c r="B134" s="2" t="s">
        <v>714</v>
      </c>
      <c r="C134" s="3" t="s">
        <v>715</v>
      </c>
      <c r="D134" s="4" t="s">
        <v>716</v>
      </c>
      <c r="E134" s="5" t="s">
        <v>717</v>
      </c>
      <c r="F134" s="5" t="s">
        <v>718</v>
      </c>
      <c r="G134" s="5">
        <f t="shared" si="2"/>
        <v>750</v>
      </c>
    </row>
    <row r="135" spans="1:7">
      <c r="A135" s="2" t="s">
        <v>719</v>
      </c>
      <c r="B135" s="2" t="s">
        <v>652</v>
      </c>
      <c r="C135" s="3" t="s">
        <v>653</v>
      </c>
      <c r="D135" s="4" t="s">
        <v>711</v>
      </c>
      <c r="E135" s="5" t="s">
        <v>712</v>
      </c>
      <c r="F135" s="5" t="s">
        <v>713</v>
      </c>
      <c r="G135" s="5">
        <f t="shared" si="2"/>
        <v>756</v>
      </c>
    </row>
    <row r="136" spans="1:7">
      <c r="A136" s="2" t="s">
        <v>719</v>
      </c>
      <c r="B136" s="2" t="s">
        <v>641</v>
      </c>
      <c r="C136" s="3" t="s">
        <v>505</v>
      </c>
      <c r="D136" s="4" t="s">
        <v>648</v>
      </c>
      <c r="E136" s="5" t="s">
        <v>720</v>
      </c>
      <c r="F136" s="5" t="s">
        <v>721</v>
      </c>
      <c r="G136" s="5">
        <f t="shared" si="2"/>
        <v>252</v>
      </c>
    </row>
    <row r="144" spans="1:7">
      <c r="B144" s="5"/>
    </row>
  </sheetData>
  <phoneticPr fontId="2" type="noConversion"/>
  <pageMargins left="0.75" right="0.75" top="1" bottom="1" header="0.5" footer="0.5"/>
  <extLst>
    <ext xmlns:mx="http://schemas.microsoft.com/office/mac/excel/2008/main" uri="http://schemas.microsoft.com/office/mac/excel/2008/main">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sheetPr enableFormatConditionsCalculation="0">
    <pageSetUpPr fitToPage="1"/>
  </sheetPr>
  <dimension ref="A1:P114"/>
  <sheetViews>
    <sheetView workbookViewId="0"/>
  </sheetViews>
  <sheetFormatPr baseColWidth="10" defaultRowHeight="13"/>
  <cols>
    <col min="1" max="1" width="13.83203125" style="64" customWidth="1"/>
    <col min="2" max="7" width="10.83203125" style="64"/>
    <col min="8" max="8" width="11.5" style="64" customWidth="1"/>
    <col min="9" max="9" width="10.83203125" style="64"/>
    <col min="10" max="10" width="11.6640625" style="64" customWidth="1"/>
    <col min="11" max="16384" width="10.83203125" style="64"/>
  </cols>
  <sheetData>
    <row r="1" spans="1:16" ht="14" thickBot="1">
      <c r="A1" s="67" t="s">
        <v>6</v>
      </c>
      <c r="B1" s="66"/>
      <c r="C1" s="66"/>
      <c r="D1" s="66"/>
      <c r="E1" s="66"/>
      <c r="F1" s="66"/>
      <c r="G1" s="105"/>
      <c r="H1" s="105"/>
      <c r="I1" s="105"/>
      <c r="J1" s="105"/>
      <c r="K1" s="105"/>
    </row>
    <row r="2" spans="1:16" ht="14" thickBot="1">
      <c r="A2" s="11"/>
      <c r="B2" s="12" t="s">
        <v>112</v>
      </c>
      <c r="C2" s="189" t="s">
        <v>113</v>
      </c>
      <c r="D2" s="190"/>
      <c r="E2" s="191"/>
      <c r="F2" s="189" t="s">
        <v>114</v>
      </c>
      <c r="G2" s="191"/>
      <c r="H2" s="189" t="s">
        <v>115</v>
      </c>
      <c r="I2" s="190"/>
      <c r="J2" s="191"/>
      <c r="K2" s="189" t="s">
        <v>116</v>
      </c>
      <c r="L2" s="190"/>
      <c r="M2" s="190"/>
      <c r="N2" s="190"/>
      <c r="O2" s="191"/>
      <c r="P2" s="12" t="s">
        <v>117</v>
      </c>
    </row>
    <row r="3" spans="1:16" ht="53" thickBot="1">
      <c r="A3" s="13" t="s">
        <v>118</v>
      </c>
      <c r="B3" s="14" t="s">
        <v>119</v>
      </c>
      <c r="C3" s="15" t="s">
        <v>120</v>
      </c>
      <c r="D3" s="16" t="s">
        <v>121</v>
      </c>
      <c r="E3" s="17" t="s">
        <v>284</v>
      </c>
      <c r="F3" s="18" t="s">
        <v>265</v>
      </c>
      <c r="G3" s="19" t="s">
        <v>266</v>
      </c>
      <c r="H3" s="20" t="s">
        <v>285</v>
      </c>
      <c r="I3" s="21" t="s">
        <v>286</v>
      </c>
      <c r="J3" s="22" t="s">
        <v>126</v>
      </c>
      <c r="K3" s="23" t="s">
        <v>127</v>
      </c>
      <c r="L3" s="24" t="s">
        <v>42</v>
      </c>
      <c r="M3" s="24" t="s">
        <v>43</v>
      </c>
      <c r="N3" s="24" t="s">
        <v>44</v>
      </c>
      <c r="O3" s="25" t="s">
        <v>45</v>
      </c>
      <c r="P3" s="26" t="s">
        <v>46</v>
      </c>
    </row>
    <row r="4" spans="1:16">
      <c r="A4" s="27" t="s">
        <v>359</v>
      </c>
      <c r="B4" s="28">
        <v>0</v>
      </c>
      <c r="C4" s="29" t="s">
        <v>47</v>
      </c>
      <c r="D4" s="30"/>
      <c r="E4" s="31"/>
      <c r="F4" s="29" t="s">
        <v>47</v>
      </c>
      <c r="G4" s="32"/>
      <c r="H4" s="29" t="s">
        <v>47</v>
      </c>
      <c r="I4" s="30" t="s">
        <v>47</v>
      </c>
      <c r="J4" s="33" t="s">
        <v>47</v>
      </c>
      <c r="K4" s="34" t="s">
        <v>47</v>
      </c>
      <c r="L4" s="35" t="s">
        <v>47</v>
      </c>
      <c r="M4" s="35" t="s">
        <v>47</v>
      </c>
      <c r="N4" s="35" t="s">
        <v>47</v>
      </c>
      <c r="O4" s="31" t="s">
        <v>47</v>
      </c>
      <c r="P4" s="28" t="s">
        <v>47</v>
      </c>
    </row>
    <row r="5" spans="1:16">
      <c r="A5" s="36" t="s">
        <v>195</v>
      </c>
      <c r="B5" s="37">
        <v>0</v>
      </c>
      <c r="C5" s="38" t="s">
        <v>47</v>
      </c>
      <c r="D5" s="39"/>
      <c r="E5" s="40"/>
      <c r="F5" s="38" t="s">
        <v>47</v>
      </c>
      <c r="G5" s="32"/>
      <c r="H5" s="38" t="s">
        <v>47</v>
      </c>
      <c r="I5" s="39" t="s">
        <v>47</v>
      </c>
      <c r="J5" s="41" t="s">
        <v>47</v>
      </c>
      <c r="K5" s="38" t="s">
        <v>47</v>
      </c>
      <c r="L5" s="39" t="s">
        <v>47</v>
      </c>
      <c r="M5" s="39" t="s">
        <v>47</v>
      </c>
      <c r="N5" s="39" t="s">
        <v>47</v>
      </c>
      <c r="O5" s="41" t="s">
        <v>47</v>
      </c>
      <c r="P5" s="37" t="s">
        <v>195</v>
      </c>
    </row>
    <row r="6" spans="1:16">
      <c r="A6" s="36" t="s">
        <v>515</v>
      </c>
      <c r="B6" s="37">
        <v>0</v>
      </c>
      <c r="C6" s="38" t="s">
        <v>47</v>
      </c>
      <c r="D6" s="39"/>
      <c r="E6" s="40"/>
      <c r="F6" s="38" t="s">
        <v>47</v>
      </c>
      <c r="G6" s="32"/>
      <c r="H6" s="38" t="s">
        <v>47</v>
      </c>
      <c r="I6" s="39" t="s">
        <v>47</v>
      </c>
      <c r="J6" s="41" t="s">
        <v>47</v>
      </c>
      <c r="K6" s="38" t="s">
        <v>47</v>
      </c>
      <c r="L6" s="39" t="s">
        <v>47</v>
      </c>
      <c r="M6" s="39" t="s">
        <v>47</v>
      </c>
      <c r="N6" s="39" t="s">
        <v>47</v>
      </c>
      <c r="O6" s="41" t="s">
        <v>47</v>
      </c>
      <c r="P6" s="37" t="s">
        <v>515</v>
      </c>
    </row>
    <row r="7" spans="1:16">
      <c r="A7" s="36" t="s">
        <v>420</v>
      </c>
      <c r="B7" s="37">
        <v>5</v>
      </c>
      <c r="C7" s="38" t="s">
        <v>420</v>
      </c>
      <c r="D7" s="39"/>
      <c r="E7" s="40" t="s">
        <v>420</v>
      </c>
      <c r="F7" s="38" t="s">
        <v>47</v>
      </c>
      <c r="G7" s="32"/>
      <c r="H7" s="38" t="s">
        <v>47</v>
      </c>
      <c r="I7" s="39" t="s">
        <v>420</v>
      </c>
      <c r="J7" s="41" t="s">
        <v>47</v>
      </c>
      <c r="K7" s="38" t="s">
        <v>420</v>
      </c>
      <c r="L7" s="39" t="s">
        <v>47</v>
      </c>
      <c r="M7" s="39" t="s">
        <v>47</v>
      </c>
      <c r="N7" s="39" t="s">
        <v>420</v>
      </c>
      <c r="O7" s="41" t="s">
        <v>420</v>
      </c>
      <c r="P7" s="37" t="s">
        <v>420</v>
      </c>
    </row>
    <row r="8" spans="1:16">
      <c r="A8" s="36" t="s">
        <v>270</v>
      </c>
      <c r="B8" s="37">
        <v>1</v>
      </c>
      <c r="C8" s="38" t="s">
        <v>47</v>
      </c>
      <c r="D8" s="39"/>
      <c r="E8" s="40"/>
      <c r="F8" s="38" t="s">
        <v>47</v>
      </c>
      <c r="G8" s="32"/>
      <c r="H8" s="38" t="s">
        <v>47</v>
      </c>
      <c r="I8" s="39" t="s">
        <v>47</v>
      </c>
      <c r="J8" s="41" t="s">
        <v>47</v>
      </c>
      <c r="K8" s="38" t="s">
        <v>47</v>
      </c>
      <c r="L8" s="39" t="s">
        <v>47</v>
      </c>
      <c r="M8" s="39" t="s">
        <v>47</v>
      </c>
      <c r="N8" s="39" t="s">
        <v>47</v>
      </c>
      <c r="O8" s="41" t="s">
        <v>270</v>
      </c>
      <c r="P8" s="37" t="s">
        <v>47</v>
      </c>
    </row>
    <row r="9" spans="1:16">
      <c r="A9" s="36" t="s">
        <v>655</v>
      </c>
      <c r="B9" s="37">
        <v>2</v>
      </c>
      <c r="C9" s="38" t="s">
        <v>655</v>
      </c>
      <c r="D9" s="39"/>
      <c r="E9" s="40"/>
      <c r="F9" s="38" t="s">
        <v>47</v>
      </c>
      <c r="G9" s="32"/>
      <c r="H9" s="38" t="s">
        <v>47</v>
      </c>
      <c r="I9" s="39" t="s">
        <v>655</v>
      </c>
      <c r="J9" s="41" t="s">
        <v>47</v>
      </c>
      <c r="K9" s="38" t="s">
        <v>47</v>
      </c>
      <c r="L9" s="39" t="s">
        <v>47</v>
      </c>
      <c r="M9" s="39" t="s">
        <v>47</v>
      </c>
      <c r="N9" s="39" t="s">
        <v>47</v>
      </c>
      <c r="O9" s="41" t="s">
        <v>47</v>
      </c>
      <c r="P9" s="37" t="s">
        <v>655</v>
      </c>
    </row>
    <row r="10" spans="1:16">
      <c r="A10" s="36" t="s">
        <v>603</v>
      </c>
      <c r="B10" s="37">
        <v>1</v>
      </c>
      <c r="C10" s="38" t="s">
        <v>47</v>
      </c>
      <c r="D10" s="39"/>
      <c r="E10" s="40" t="s">
        <v>603</v>
      </c>
      <c r="F10" s="38" t="s">
        <v>47</v>
      </c>
      <c r="G10" s="32"/>
      <c r="H10" s="38" t="s">
        <v>47</v>
      </c>
      <c r="I10" s="39" t="s">
        <v>47</v>
      </c>
      <c r="J10" s="41" t="s">
        <v>47</v>
      </c>
      <c r="K10" s="38" t="s">
        <v>47</v>
      </c>
      <c r="L10" s="39" t="s">
        <v>47</v>
      </c>
      <c r="M10" s="39" t="s">
        <v>47</v>
      </c>
      <c r="N10" s="39" t="s">
        <v>47</v>
      </c>
      <c r="O10" s="41" t="s">
        <v>47</v>
      </c>
      <c r="P10" s="37" t="s">
        <v>47</v>
      </c>
    </row>
    <row r="11" spans="1:16">
      <c r="A11" s="36" t="s">
        <v>185</v>
      </c>
      <c r="B11" s="37">
        <v>1</v>
      </c>
      <c r="C11" s="38" t="s">
        <v>47</v>
      </c>
      <c r="D11" s="39"/>
      <c r="E11" s="40"/>
      <c r="F11" s="38" t="s">
        <v>47</v>
      </c>
      <c r="G11" s="32"/>
      <c r="H11" s="38" t="s">
        <v>47</v>
      </c>
      <c r="I11" s="39" t="s">
        <v>47</v>
      </c>
      <c r="J11" s="41" t="s">
        <v>47</v>
      </c>
      <c r="K11" s="38" t="s">
        <v>185</v>
      </c>
      <c r="L11" s="39" t="s">
        <v>47</v>
      </c>
      <c r="M11" s="39" t="s">
        <v>47</v>
      </c>
      <c r="N11" s="39" t="s">
        <v>47</v>
      </c>
      <c r="O11" s="41" t="s">
        <v>47</v>
      </c>
      <c r="P11" s="37" t="s">
        <v>47</v>
      </c>
    </row>
    <row r="12" spans="1:16">
      <c r="A12" s="36" t="s">
        <v>83</v>
      </c>
      <c r="B12" s="37">
        <v>2</v>
      </c>
      <c r="C12" s="38" t="s">
        <v>47</v>
      </c>
      <c r="D12" s="39"/>
      <c r="E12" s="40"/>
      <c r="F12" s="38" t="s">
        <v>47</v>
      </c>
      <c r="G12" s="32"/>
      <c r="H12" s="38" t="s">
        <v>47</v>
      </c>
      <c r="I12" s="39" t="s">
        <v>83</v>
      </c>
      <c r="J12" s="41" t="s">
        <v>47</v>
      </c>
      <c r="K12" s="38" t="s">
        <v>83</v>
      </c>
      <c r="L12" s="39" t="s">
        <v>47</v>
      </c>
      <c r="M12" s="39" t="s">
        <v>47</v>
      </c>
      <c r="N12" s="39" t="s">
        <v>47</v>
      </c>
      <c r="O12" s="41" t="s">
        <v>47</v>
      </c>
      <c r="P12" s="37" t="s">
        <v>47</v>
      </c>
    </row>
    <row r="13" spans="1:16">
      <c r="A13" s="36" t="s">
        <v>275</v>
      </c>
      <c r="B13" s="37">
        <v>0</v>
      </c>
      <c r="C13" s="38" t="s">
        <v>47</v>
      </c>
      <c r="D13" s="39"/>
      <c r="E13" s="40"/>
      <c r="F13" s="38" t="s">
        <v>47</v>
      </c>
      <c r="G13" s="32"/>
      <c r="H13" s="38" t="s">
        <v>47</v>
      </c>
      <c r="I13" s="39" t="s">
        <v>47</v>
      </c>
      <c r="J13" s="41" t="s">
        <v>47</v>
      </c>
      <c r="K13" s="38" t="s">
        <v>47</v>
      </c>
      <c r="L13" s="39" t="s">
        <v>47</v>
      </c>
      <c r="M13" s="39" t="s">
        <v>47</v>
      </c>
      <c r="N13" s="39" t="s">
        <v>47</v>
      </c>
      <c r="O13" s="41" t="s">
        <v>47</v>
      </c>
      <c r="P13" s="37" t="s">
        <v>47</v>
      </c>
    </row>
    <row r="14" spans="1:16">
      <c r="A14" s="36" t="s">
        <v>280</v>
      </c>
      <c r="B14" s="37">
        <v>0</v>
      </c>
      <c r="C14" s="38" t="s">
        <v>47</v>
      </c>
      <c r="D14" s="39"/>
      <c r="E14" s="40"/>
      <c r="F14" s="38" t="s">
        <v>47</v>
      </c>
      <c r="G14" s="32"/>
      <c r="H14" s="38" t="s">
        <v>47</v>
      </c>
      <c r="I14" s="39" t="s">
        <v>47</v>
      </c>
      <c r="J14" s="41" t="s">
        <v>47</v>
      </c>
      <c r="K14" s="38" t="s">
        <v>47</v>
      </c>
      <c r="L14" s="39" t="s">
        <v>47</v>
      </c>
      <c r="M14" s="39" t="s">
        <v>47</v>
      </c>
      <c r="N14" s="39" t="s">
        <v>47</v>
      </c>
      <c r="O14" s="41" t="s">
        <v>47</v>
      </c>
      <c r="P14" s="37" t="s">
        <v>280</v>
      </c>
    </row>
    <row r="15" spans="1:16">
      <c r="A15" s="36" t="s">
        <v>449</v>
      </c>
      <c r="B15" s="37">
        <v>1</v>
      </c>
      <c r="C15" s="38" t="s">
        <v>47</v>
      </c>
      <c r="D15" s="39" t="s">
        <v>449</v>
      </c>
      <c r="E15" s="40"/>
      <c r="F15" s="38" t="s">
        <v>47</v>
      </c>
      <c r="G15" s="32"/>
      <c r="H15" s="38" t="s">
        <v>47</v>
      </c>
      <c r="I15" s="39" t="s">
        <v>47</v>
      </c>
      <c r="J15" s="41" t="s">
        <v>47</v>
      </c>
      <c r="K15" s="38" t="s">
        <v>47</v>
      </c>
      <c r="L15" s="39" t="s">
        <v>47</v>
      </c>
      <c r="M15" s="39" t="s">
        <v>47</v>
      </c>
      <c r="N15" s="39" t="s">
        <v>47</v>
      </c>
      <c r="O15" s="41" t="s">
        <v>47</v>
      </c>
      <c r="P15" s="37" t="s">
        <v>449</v>
      </c>
    </row>
    <row r="16" spans="1:16">
      <c r="A16" s="36" t="s">
        <v>416</v>
      </c>
      <c r="B16" s="37">
        <v>1</v>
      </c>
      <c r="C16" s="38" t="s">
        <v>47</v>
      </c>
      <c r="D16" s="39"/>
      <c r="E16" s="40"/>
      <c r="F16" s="38" t="s">
        <v>47</v>
      </c>
      <c r="G16" s="32"/>
      <c r="H16" s="38" t="s">
        <v>47</v>
      </c>
      <c r="I16" s="39" t="s">
        <v>416</v>
      </c>
      <c r="J16" s="41" t="s">
        <v>47</v>
      </c>
      <c r="K16" s="38" t="s">
        <v>47</v>
      </c>
      <c r="L16" s="39" t="s">
        <v>47</v>
      </c>
      <c r="M16" s="39" t="s">
        <v>47</v>
      </c>
      <c r="N16" s="39" t="s">
        <v>47</v>
      </c>
      <c r="O16" s="41" t="s">
        <v>47</v>
      </c>
      <c r="P16" s="37" t="s">
        <v>47</v>
      </c>
    </row>
    <row r="17" spans="1:16">
      <c r="A17" s="36" t="s">
        <v>367</v>
      </c>
      <c r="B17" s="37">
        <v>1</v>
      </c>
      <c r="C17" s="38" t="s">
        <v>47</v>
      </c>
      <c r="D17" s="39" t="s">
        <v>367</v>
      </c>
      <c r="E17" s="40"/>
      <c r="F17" s="38" t="s">
        <v>47</v>
      </c>
      <c r="G17" s="32"/>
      <c r="H17" s="38" t="s">
        <v>47</v>
      </c>
      <c r="I17" s="39" t="s">
        <v>47</v>
      </c>
      <c r="J17" s="41" t="s">
        <v>47</v>
      </c>
      <c r="K17" s="38" t="s">
        <v>47</v>
      </c>
      <c r="L17" s="39" t="s">
        <v>47</v>
      </c>
      <c r="M17" s="39" t="s">
        <v>47</v>
      </c>
      <c r="N17" s="39" t="s">
        <v>47</v>
      </c>
      <c r="O17" s="41" t="s">
        <v>47</v>
      </c>
      <c r="P17" s="37" t="s">
        <v>367</v>
      </c>
    </row>
    <row r="18" spans="1:16">
      <c r="A18" s="36" t="s">
        <v>132</v>
      </c>
      <c r="B18" s="37">
        <v>0</v>
      </c>
      <c r="C18" s="38" t="s">
        <v>47</v>
      </c>
      <c r="D18" s="39"/>
      <c r="E18" s="40"/>
      <c r="F18" s="38" t="s">
        <v>47</v>
      </c>
      <c r="G18" s="32"/>
      <c r="H18" s="38" t="s">
        <v>47</v>
      </c>
      <c r="I18" s="39" t="s">
        <v>47</v>
      </c>
      <c r="J18" s="41" t="s">
        <v>47</v>
      </c>
      <c r="K18" s="38" t="s">
        <v>47</v>
      </c>
      <c r="L18" s="39" t="s">
        <v>47</v>
      </c>
      <c r="M18" s="39" t="s">
        <v>47</v>
      </c>
      <c r="N18" s="39" t="s">
        <v>47</v>
      </c>
      <c r="O18" s="41" t="s">
        <v>47</v>
      </c>
      <c r="P18" s="37" t="s">
        <v>132</v>
      </c>
    </row>
    <row r="19" spans="1:16">
      <c r="A19" s="36" t="s">
        <v>204</v>
      </c>
      <c r="B19" s="37">
        <v>1</v>
      </c>
      <c r="C19" s="38" t="s">
        <v>47</v>
      </c>
      <c r="D19" s="39" t="s">
        <v>204</v>
      </c>
      <c r="E19" s="40"/>
      <c r="F19" s="38" t="s">
        <v>47</v>
      </c>
      <c r="G19" s="32"/>
      <c r="H19" s="38" t="s">
        <v>47</v>
      </c>
      <c r="I19" s="39" t="s">
        <v>47</v>
      </c>
      <c r="J19" s="41" t="s">
        <v>47</v>
      </c>
      <c r="K19" s="38" t="s">
        <v>47</v>
      </c>
      <c r="L19" s="39" t="s">
        <v>47</v>
      </c>
      <c r="M19" s="39" t="s">
        <v>47</v>
      </c>
      <c r="N19" s="39" t="s">
        <v>47</v>
      </c>
      <c r="O19" s="41" t="s">
        <v>47</v>
      </c>
      <c r="P19" s="37" t="s">
        <v>47</v>
      </c>
    </row>
    <row r="20" spans="1:16">
      <c r="A20" s="36" t="s">
        <v>88</v>
      </c>
      <c r="B20" s="37">
        <v>1</v>
      </c>
      <c r="C20" s="38" t="s">
        <v>47</v>
      </c>
      <c r="D20" s="39"/>
      <c r="E20" s="40"/>
      <c r="F20" s="38" t="s">
        <v>47</v>
      </c>
      <c r="G20" s="32"/>
      <c r="H20" s="38" t="s">
        <v>47</v>
      </c>
      <c r="I20" s="39" t="s">
        <v>47</v>
      </c>
      <c r="J20" s="41" t="s">
        <v>47</v>
      </c>
      <c r="K20" s="38" t="s">
        <v>88</v>
      </c>
      <c r="L20" s="39" t="s">
        <v>47</v>
      </c>
      <c r="M20" s="39" t="s">
        <v>47</v>
      </c>
      <c r="N20" s="39" t="s">
        <v>47</v>
      </c>
      <c r="O20" s="41" t="s">
        <v>47</v>
      </c>
      <c r="P20" s="37" t="s">
        <v>47</v>
      </c>
    </row>
    <row r="21" spans="1:16">
      <c r="A21" s="36" t="s">
        <v>190</v>
      </c>
      <c r="B21" s="37">
        <v>0</v>
      </c>
      <c r="C21" s="38" t="s">
        <v>47</v>
      </c>
      <c r="D21" s="39"/>
      <c r="E21" s="40"/>
      <c r="F21" s="38" t="s">
        <v>47</v>
      </c>
      <c r="G21" s="32"/>
      <c r="H21" s="38" t="s">
        <v>47</v>
      </c>
      <c r="I21" s="39" t="s">
        <v>47</v>
      </c>
      <c r="J21" s="41" t="s">
        <v>47</v>
      </c>
      <c r="K21" s="38" t="s">
        <v>47</v>
      </c>
      <c r="L21" s="39" t="s">
        <v>47</v>
      </c>
      <c r="M21" s="39" t="s">
        <v>47</v>
      </c>
      <c r="N21" s="39" t="s">
        <v>47</v>
      </c>
      <c r="O21" s="41" t="s">
        <v>47</v>
      </c>
      <c r="P21" s="37" t="s">
        <v>47</v>
      </c>
    </row>
    <row r="22" spans="1:16">
      <c r="A22" s="36" t="s">
        <v>137</v>
      </c>
      <c r="B22" s="37">
        <v>0</v>
      </c>
      <c r="C22" s="38" t="s">
        <v>47</v>
      </c>
      <c r="D22" s="39"/>
      <c r="E22" s="40"/>
      <c r="F22" s="38" t="s">
        <v>47</v>
      </c>
      <c r="G22" s="32"/>
      <c r="H22" s="38" t="s">
        <v>47</v>
      </c>
      <c r="I22" s="39" t="s">
        <v>47</v>
      </c>
      <c r="J22" s="41" t="s">
        <v>47</v>
      </c>
      <c r="K22" s="38" t="s">
        <v>47</v>
      </c>
      <c r="L22" s="39" t="s">
        <v>47</v>
      </c>
      <c r="M22" s="39" t="s">
        <v>47</v>
      </c>
      <c r="N22" s="39" t="s">
        <v>47</v>
      </c>
      <c r="O22" s="41" t="s">
        <v>47</v>
      </c>
      <c r="P22" s="37" t="s">
        <v>137</v>
      </c>
    </row>
    <row r="23" spans="1:16">
      <c r="A23" s="36" t="s">
        <v>361</v>
      </c>
      <c r="B23" s="37">
        <v>0</v>
      </c>
      <c r="C23" s="38" t="s">
        <v>47</v>
      </c>
      <c r="D23" s="39"/>
      <c r="E23" s="40"/>
      <c r="F23" s="38" t="s">
        <v>47</v>
      </c>
      <c r="G23" s="32"/>
      <c r="H23" s="38" t="s">
        <v>47</v>
      </c>
      <c r="I23" s="39" t="s">
        <v>47</v>
      </c>
      <c r="J23" s="41" t="s">
        <v>47</v>
      </c>
      <c r="K23" s="38" t="s">
        <v>47</v>
      </c>
      <c r="L23" s="39" t="s">
        <v>47</v>
      </c>
      <c r="M23" s="39" t="s">
        <v>47</v>
      </c>
      <c r="N23" s="39" t="s">
        <v>47</v>
      </c>
      <c r="O23" s="41" t="s">
        <v>47</v>
      </c>
      <c r="P23" s="37" t="s">
        <v>47</v>
      </c>
    </row>
    <row r="24" spans="1:16">
      <c r="A24" s="36" t="s">
        <v>454</v>
      </c>
      <c r="B24" s="37">
        <v>1</v>
      </c>
      <c r="C24" s="38" t="s">
        <v>47</v>
      </c>
      <c r="D24" s="39"/>
      <c r="E24" s="40"/>
      <c r="F24" s="38" t="s">
        <v>47</v>
      </c>
      <c r="G24" s="32"/>
      <c r="H24" s="38" t="s">
        <v>47</v>
      </c>
      <c r="I24" s="39" t="s">
        <v>454</v>
      </c>
      <c r="J24" s="41" t="s">
        <v>47</v>
      </c>
      <c r="K24" s="38" t="s">
        <v>47</v>
      </c>
      <c r="L24" s="39" t="s">
        <v>47</v>
      </c>
      <c r="M24" s="39" t="s">
        <v>47</v>
      </c>
      <c r="N24" s="39" t="s">
        <v>47</v>
      </c>
      <c r="O24" s="41" t="s">
        <v>47</v>
      </c>
      <c r="P24" s="37" t="s">
        <v>454</v>
      </c>
    </row>
    <row r="25" spans="1:16">
      <c r="A25" s="36" t="s">
        <v>459</v>
      </c>
      <c r="B25" s="37">
        <v>0</v>
      </c>
      <c r="C25" s="38" t="s">
        <v>47</v>
      </c>
      <c r="D25" s="39"/>
      <c r="E25" s="40"/>
      <c r="F25" s="38" t="s">
        <v>47</v>
      </c>
      <c r="G25" s="32"/>
      <c r="H25" s="38" t="s">
        <v>47</v>
      </c>
      <c r="I25" s="39" t="s">
        <v>47</v>
      </c>
      <c r="J25" s="41" t="s">
        <v>47</v>
      </c>
      <c r="K25" s="38" t="s">
        <v>47</v>
      </c>
      <c r="L25" s="39" t="s">
        <v>47</v>
      </c>
      <c r="M25" s="39" t="s">
        <v>47</v>
      </c>
      <c r="N25" s="39" t="s">
        <v>47</v>
      </c>
      <c r="O25" s="41" t="s">
        <v>47</v>
      </c>
      <c r="P25" s="37" t="s">
        <v>459</v>
      </c>
    </row>
    <row r="26" spans="1:16">
      <c r="A26" s="36" t="s">
        <v>342</v>
      </c>
      <c r="B26" s="37">
        <v>0</v>
      </c>
      <c r="C26" s="38" t="s">
        <v>47</v>
      </c>
      <c r="D26" s="39"/>
      <c r="E26" s="40"/>
      <c r="F26" s="38" t="s">
        <v>47</v>
      </c>
      <c r="G26" s="32"/>
      <c r="H26" s="38" t="s">
        <v>47</v>
      </c>
      <c r="I26" s="39" t="s">
        <v>47</v>
      </c>
      <c r="J26" s="41" t="s">
        <v>47</v>
      </c>
      <c r="K26" s="38" t="s">
        <v>47</v>
      </c>
      <c r="L26" s="39" t="s">
        <v>47</v>
      </c>
      <c r="M26" s="39" t="s">
        <v>47</v>
      </c>
      <c r="N26" s="39" t="s">
        <v>47</v>
      </c>
      <c r="O26" s="41" t="s">
        <v>47</v>
      </c>
      <c r="P26" s="37" t="s">
        <v>342</v>
      </c>
    </row>
    <row r="27" spans="1:16">
      <c r="A27" s="36" t="s">
        <v>661</v>
      </c>
      <c r="B27" s="37">
        <v>2</v>
      </c>
      <c r="C27" s="38" t="s">
        <v>47</v>
      </c>
      <c r="D27" s="39" t="s">
        <v>661</v>
      </c>
      <c r="E27" s="40"/>
      <c r="F27" s="38" t="s">
        <v>661</v>
      </c>
      <c r="G27" s="32" t="s">
        <v>48</v>
      </c>
      <c r="H27" s="38" t="s">
        <v>47</v>
      </c>
      <c r="I27" s="39" t="s">
        <v>47</v>
      </c>
      <c r="J27" s="41" t="s">
        <v>47</v>
      </c>
      <c r="K27" s="38" t="s">
        <v>47</v>
      </c>
      <c r="L27" s="39" t="s">
        <v>47</v>
      </c>
      <c r="M27" s="39" t="s">
        <v>47</v>
      </c>
      <c r="N27" s="39" t="s">
        <v>47</v>
      </c>
      <c r="O27" s="41" t="s">
        <v>47</v>
      </c>
      <c r="P27" s="37" t="s">
        <v>661</v>
      </c>
    </row>
    <row r="28" spans="1:16">
      <c r="A28" s="36" t="s">
        <v>523</v>
      </c>
      <c r="B28" s="37">
        <v>1</v>
      </c>
      <c r="C28" s="38" t="s">
        <v>47</v>
      </c>
      <c r="D28" s="39"/>
      <c r="E28" s="40" t="s">
        <v>523</v>
      </c>
      <c r="F28" s="38" t="s">
        <v>47</v>
      </c>
      <c r="G28" s="32"/>
      <c r="H28" s="38" t="s">
        <v>47</v>
      </c>
      <c r="I28" s="39" t="s">
        <v>47</v>
      </c>
      <c r="J28" s="41" t="s">
        <v>47</v>
      </c>
      <c r="K28" s="38" t="s">
        <v>47</v>
      </c>
      <c r="L28" s="39" t="s">
        <v>47</v>
      </c>
      <c r="M28" s="39" t="s">
        <v>47</v>
      </c>
      <c r="N28" s="39" t="s">
        <v>47</v>
      </c>
      <c r="O28" s="41" t="s">
        <v>47</v>
      </c>
      <c r="P28" s="37" t="s">
        <v>523</v>
      </c>
    </row>
    <row r="29" spans="1:16">
      <c r="A29" s="36" t="s">
        <v>463</v>
      </c>
      <c r="B29" s="37">
        <v>0</v>
      </c>
      <c r="C29" s="38" t="s">
        <v>47</v>
      </c>
      <c r="D29" s="39"/>
      <c r="E29" s="40"/>
      <c r="F29" s="38" t="s">
        <v>47</v>
      </c>
      <c r="G29" s="32"/>
      <c r="H29" s="38" t="s">
        <v>47</v>
      </c>
      <c r="I29" s="39" t="s">
        <v>47</v>
      </c>
      <c r="J29" s="41" t="s">
        <v>47</v>
      </c>
      <c r="K29" s="38" t="s">
        <v>47</v>
      </c>
      <c r="L29" s="39" t="s">
        <v>47</v>
      </c>
      <c r="M29" s="39" t="s">
        <v>47</v>
      </c>
      <c r="N29" s="39" t="s">
        <v>47</v>
      </c>
      <c r="O29" s="41" t="s">
        <v>47</v>
      </c>
      <c r="P29" s="37" t="s">
        <v>463</v>
      </c>
    </row>
    <row r="30" spans="1:16">
      <c r="A30" s="36" t="s">
        <v>301</v>
      </c>
      <c r="B30" s="37">
        <v>0</v>
      </c>
      <c r="C30" s="38" t="s">
        <v>47</v>
      </c>
      <c r="D30" s="39"/>
      <c r="E30" s="40"/>
      <c r="F30" s="38" t="s">
        <v>47</v>
      </c>
      <c r="G30" s="32"/>
      <c r="H30" s="38" t="s">
        <v>47</v>
      </c>
      <c r="I30" s="39" t="s">
        <v>47</v>
      </c>
      <c r="J30" s="41" t="s">
        <v>47</v>
      </c>
      <c r="K30" s="38" t="s">
        <v>47</v>
      </c>
      <c r="L30" s="39" t="s">
        <v>47</v>
      </c>
      <c r="M30" s="39" t="s">
        <v>47</v>
      </c>
      <c r="N30" s="39" t="s">
        <v>47</v>
      </c>
      <c r="O30" s="41" t="s">
        <v>47</v>
      </c>
      <c r="P30" s="37" t="s">
        <v>47</v>
      </c>
    </row>
    <row r="31" spans="1:16">
      <c r="A31" s="36" t="s">
        <v>535</v>
      </c>
      <c r="B31" s="37">
        <v>0</v>
      </c>
      <c r="C31" s="38" t="s">
        <v>47</v>
      </c>
      <c r="D31" s="39"/>
      <c r="E31" s="40"/>
      <c r="F31" s="38" t="s">
        <v>47</v>
      </c>
      <c r="G31" s="32"/>
      <c r="H31" s="38" t="s">
        <v>47</v>
      </c>
      <c r="I31" s="39" t="s">
        <v>47</v>
      </c>
      <c r="J31" s="41" t="s">
        <v>47</v>
      </c>
      <c r="K31" s="38" t="s">
        <v>47</v>
      </c>
      <c r="L31" s="39" t="s">
        <v>47</v>
      </c>
      <c r="M31" s="39" t="s">
        <v>47</v>
      </c>
      <c r="N31" s="39" t="s">
        <v>47</v>
      </c>
      <c r="O31" s="41" t="s">
        <v>47</v>
      </c>
      <c r="P31" s="37" t="s">
        <v>47</v>
      </c>
    </row>
    <row r="32" spans="1:16">
      <c r="A32" s="36" t="s">
        <v>529</v>
      </c>
      <c r="B32" s="37">
        <v>0</v>
      </c>
      <c r="C32" s="38" t="s">
        <v>47</v>
      </c>
      <c r="D32" s="39"/>
      <c r="E32" s="40"/>
      <c r="F32" s="38" t="s">
        <v>47</v>
      </c>
      <c r="G32" s="32"/>
      <c r="H32" s="38" t="s">
        <v>47</v>
      </c>
      <c r="I32" s="39" t="s">
        <v>47</v>
      </c>
      <c r="J32" s="41" t="s">
        <v>47</v>
      </c>
      <c r="K32" s="38" t="s">
        <v>47</v>
      </c>
      <c r="L32" s="39" t="s">
        <v>47</v>
      </c>
      <c r="M32" s="39" t="s">
        <v>47</v>
      </c>
      <c r="N32" s="39" t="s">
        <v>47</v>
      </c>
      <c r="O32" s="41" t="s">
        <v>47</v>
      </c>
      <c r="P32" s="37" t="s">
        <v>529</v>
      </c>
    </row>
    <row r="33" spans="1:16">
      <c r="A33" s="36" t="s">
        <v>586</v>
      </c>
      <c r="B33" s="37">
        <v>2</v>
      </c>
      <c r="C33" s="38" t="s">
        <v>47</v>
      </c>
      <c r="D33" s="39"/>
      <c r="E33" s="40"/>
      <c r="F33" s="38" t="s">
        <v>586</v>
      </c>
      <c r="G33" s="32" t="s">
        <v>48</v>
      </c>
      <c r="H33" s="38" t="s">
        <v>47</v>
      </c>
      <c r="I33" s="39" t="s">
        <v>586</v>
      </c>
      <c r="J33" s="41" t="s">
        <v>47</v>
      </c>
      <c r="K33" s="38" t="s">
        <v>47</v>
      </c>
      <c r="L33" s="39" t="s">
        <v>47</v>
      </c>
      <c r="M33" s="39" t="s">
        <v>47</v>
      </c>
      <c r="N33" s="39" t="s">
        <v>47</v>
      </c>
      <c r="O33" s="41" t="s">
        <v>47</v>
      </c>
      <c r="P33" s="37" t="s">
        <v>47</v>
      </c>
    </row>
    <row r="34" spans="1:16">
      <c r="A34" s="36" t="s">
        <v>209</v>
      </c>
      <c r="B34" s="37">
        <v>0</v>
      </c>
      <c r="C34" s="38" t="s">
        <v>47</v>
      </c>
      <c r="D34" s="39"/>
      <c r="E34" s="40"/>
      <c r="F34" s="38" t="s">
        <v>47</v>
      </c>
      <c r="G34" s="32"/>
      <c r="H34" s="38" t="s">
        <v>47</v>
      </c>
      <c r="I34" s="39" t="s">
        <v>47</v>
      </c>
      <c r="J34" s="41" t="s">
        <v>47</v>
      </c>
      <c r="K34" s="38" t="s">
        <v>47</v>
      </c>
      <c r="L34" s="39" t="s">
        <v>47</v>
      </c>
      <c r="M34" s="39" t="s">
        <v>47</v>
      </c>
      <c r="N34" s="39" t="s">
        <v>47</v>
      </c>
      <c r="O34" s="41" t="s">
        <v>47</v>
      </c>
      <c r="P34" s="37" t="s">
        <v>209</v>
      </c>
    </row>
    <row r="35" spans="1:16">
      <c r="A35" s="36" t="s">
        <v>305</v>
      </c>
      <c r="B35" s="37">
        <v>0</v>
      </c>
      <c r="C35" s="38" t="s">
        <v>47</v>
      </c>
      <c r="D35" s="39"/>
      <c r="E35" s="40"/>
      <c r="F35" s="38" t="s">
        <v>47</v>
      </c>
      <c r="G35" s="32"/>
      <c r="H35" s="38" t="s">
        <v>47</v>
      </c>
      <c r="I35" s="39" t="s">
        <v>47</v>
      </c>
      <c r="J35" s="41" t="s">
        <v>47</v>
      </c>
      <c r="K35" s="38" t="s">
        <v>47</v>
      </c>
      <c r="L35" s="39" t="s">
        <v>47</v>
      </c>
      <c r="M35" s="39" t="s">
        <v>47</v>
      </c>
      <c r="N35" s="39" t="s">
        <v>47</v>
      </c>
      <c r="O35" s="41" t="s">
        <v>47</v>
      </c>
      <c r="P35" s="37" t="s">
        <v>47</v>
      </c>
    </row>
    <row r="36" spans="1:16">
      <c r="A36" s="36" t="s">
        <v>214</v>
      </c>
      <c r="B36" s="37">
        <v>0</v>
      </c>
      <c r="C36" s="38" t="s">
        <v>47</v>
      </c>
      <c r="D36" s="39"/>
      <c r="E36" s="40"/>
      <c r="F36" s="38" t="s">
        <v>47</v>
      </c>
      <c r="G36" s="32"/>
      <c r="H36" s="38" t="s">
        <v>47</v>
      </c>
      <c r="I36" s="39" t="s">
        <v>47</v>
      </c>
      <c r="J36" s="41" t="s">
        <v>47</v>
      </c>
      <c r="K36" s="38" t="s">
        <v>47</v>
      </c>
      <c r="L36" s="39" t="s">
        <v>47</v>
      </c>
      <c r="M36" s="39" t="s">
        <v>47</v>
      </c>
      <c r="N36" s="39" t="s">
        <v>47</v>
      </c>
      <c r="O36" s="41" t="s">
        <v>47</v>
      </c>
      <c r="P36" s="37" t="s">
        <v>214</v>
      </c>
    </row>
    <row r="37" spans="1:16">
      <c r="A37" s="36" t="s">
        <v>593</v>
      </c>
      <c r="B37" s="37">
        <v>2</v>
      </c>
      <c r="C37" s="38" t="s">
        <v>47</v>
      </c>
      <c r="D37" s="39" t="s">
        <v>593</v>
      </c>
      <c r="E37" s="40"/>
      <c r="F37" s="38" t="s">
        <v>47</v>
      </c>
      <c r="G37" s="32"/>
      <c r="H37" s="38" t="s">
        <v>47</v>
      </c>
      <c r="I37" s="39" t="s">
        <v>47</v>
      </c>
      <c r="J37" s="41" t="s">
        <v>593</v>
      </c>
      <c r="K37" s="38" t="s">
        <v>47</v>
      </c>
      <c r="L37" s="39" t="s">
        <v>47</v>
      </c>
      <c r="M37" s="39" t="s">
        <v>47</v>
      </c>
      <c r="N37" s="39" t="s">
        <v>47</v>
      </c>
      <c r="O37" s="41" t="s">
        <v>47</v>
      </c>
      <c r="P37" s="37" t="s">
        <v>593</v>
      </c>
    </row>
    <row r="38" spans="1:16">
      <c r="A38" s="36" t="s">
        <v>218</v>
      </c>
      <c r="B38" s="37">
        <v>0</v>
      </c>
      <c r="C38" s="38" t="s">
        <v>47</v>
      </c>
      <c r="D38" s="39"/>
      <c r="E38" s="40"/>
      <c r="F38" s="38" t="s">
        <v>47</v>
      </c>
      <c r="G38" s="32"/>
      <c r="H38" s="38" t="s">
        <v>47</v>
      </c>
      <c r="I38" s="39" t="s">
        <v>47</v>
      </c>
      <c r="J38" s="41" t="s">
        <v>47</v>
      </c>
      <c r="K38" s="38" t="s">
        <v>47</v>
      </c>
      <c r="L38" s="39" t="s">
        <v>47</v>
      </c>
      <c r="M38" s="39" t="s">
        <v>47</v>
      </c>
      <c r="N38" s="39" t="s">
        <v>47</v>
      </c>
      <c r="O38" s="41" t="s">
        <v>47</v>
      </c>
      <c r="P38" s="37" t="s">
        <v>47</v>
      </c>
    </row>
    <row r="39" spans="1:16">
      <c r="A39" s="36" t="s">
        <v>142</v>
      </c>
      <c r="B39" s="37">
        <v>0</v>
      </c>
      <c r="C39" s="38" t="s">
        <v>47</v>
      </c>
      <c r="D39" s="39"/>
      <c r="E39" s="40"/>
      <c r="F39" s="38" t="s">
        <v>47</v>
      </c>
      <c r="G39" s="32"/>
      <c r="H39" s="38" t="s">
        <v>47</v>
      </c>
      <c r="I39" s="39" t="s">
        <v>47</v>
      </c>
      <c r="J39" s="41" t="s">
        <v>47</v>
      </c>
      <c r="K39" s="38" t="s">
        <v>47</v>
      </c>
      <c r="L39" s="39" t="s">
        <v>47</v>
      </c>
      <c r="M39" s="39" t="s">
        <v>47</v>
      </c>
      <c r="N39" s="39" t="s">
        <v>47</v>
      </c>
      <c r="O39" s="41" t="s">
        <v>47</v>
      </c>
      <c r="P39" s="37" t="s">
        <v>47</v>
      </c>
    </row>
    <row r="40" spans="1:16">
      <c r="A40" s="36" t="s">
        <v>147</v>
      </c>
      <c r="B40" s="37">
        <v>2</v>
      </c>
      <c r="C40" s="38" t="s">
        <v>47</v>
      </c>
      <c r="D40" s="39"/>
      <c r="E40" s="40"/>
      <c r="F40" s="38" t="s">
        <v>47</v>
      </c>
      <c r="G40" s="32"/>
      <c r="H40" s="38" t="s">
        <v>47</v>
      </c>
      <c r="I40" s="39" t="s">
        <v>47</v>
      </c>
      <c r="J40" s="41" t="s">
        <v>47</v>
      </c>
      <c r="K40" s="38" t="s">
        <v>147</v>
      </c>
      <c r="L40" s="39" t="s">
        <v>47</v>
      </c>
      <c r="M40" s="39" t="s">
        <v>47</v>
      </c>
      <c r="N40" s="39" t="s">
        <v>147</v>
      </c>
      <c r="O40" s="41" t="s">
        <v>47</v>
      </c>
      <c r="P40" s="37" t="s">
        <v>47</v>
      </c>
    </row>
    <row r="41" spans="1:16">
      <c r="A41" s="36" t="s">
        <v>540</v>
      </c>
      <c r="B41" s="37">
        <v>0</v>
      </c>
      <c r="C41" s="38" t="s">
        <v>47</v>
      </c>
      <c r="D41" s="39"/>
      <c r="E41" s="40"/>
      <c r="F41" s="38" t="s">
        <v>47</v>
      </c>
      <c r="G41" s="32"/>
      <c r="H41" s="38" t="s">
        <v>47</v>
      </c>
      <c r="I41" s="39" t="s">
        <v>47</v>
      </c>
      <c r="J41" s="41" t="s">
        <v>47</v>
      </c>
      <c r="K41" s="38" t="s">
        <v>47</v>
      </c>
      <c r="L41" s="39" t="s">
        <v>47</v>
      </c>
      <c r="M41" s="39" t="s">
        <v>47</v>
      </c>
      <c r="N41" s="39" t="s">
        <v>47</v>
      </c>
      <c r="O41" s="41" t="s">
        <v>47</v>
      </c>
      <c r="P41" s="37" t="s">
        <v>47</v>
      </c>
    </row>
    <row r="42" spans="1:16">
      <c r="A42" s="36" t="s">
        <v>371</v>
      </c>
      <c r="B42" s="37">
        <v>1</v>
      </c>
      <c r="C42" s="38" t="s">
        <v>47</v>
      </c>
      <c r="D42" s="39" t="s">
        <v>371</v>
      </c>
      <c r="E42" s="40"/>
      <c r="F42" s="38" t="s">
        <v>47</v>
      </c>
      <c r="G42" s="32"/>
      <c r="H42" s="38" t="s">
        <v>47</v>
      </c>
      <c r="I42" s="39" t="s">
        <v>47</v>
      </c>
      <c r="J42" s="41" t="s">
        <v>47</v>
      </c>
      <c r="K42" s="38" t="s">
        <v>47</v>
      </c>
      <c r="L42" s="39" t="s">
        <v>47</v>
      </c>
      <c r="M42" s="39" t="s">
        <v>47</v>
      </c>
      <c r="N42" s="39" t="s">
        <v>47</v>
      </c>
      <c r="O42" s="41" t="s">
        <v>47</v>
      </c>
      <c r="P42" s="37" t="s">
        <v>371</v>
      </c>
    </row>
    <row r="43" spans="1:16">
      <c r="A43" s="36" t="s">
        <v>376</v>
      </c>
      <c r="B43" s="37">
        <v>0</v>
      </c>
      <c r="C43" s="38" t="s">
        <v>47</v>
      </c>
      <c r="D43" s="39"/>
      <c r="E43" s="40"/>
      <c r="F43" s="38" t="s">
        <v>47</v>
      </c>
      <c r="G43" s="32"/>
      <c r="H43" s="38" t="s">
        <v>47</v>
      </c>
      <c r="I43" s="39" t="s">
        <v>47</v>
      </c>
      <c r="J43" s="41" t="s">
        <v>47</v>
      </c>
      <c r="K43" s="38" t="s">
        <v>47</v>
      </c>
      <c r="L43" s="39" t="s">
        <v>47</v>
      </c>
      <c r="M43" s="39" t="s">
        <v>47</v>
      </c>
      <c r="N43" s="39" t="s">
        <v>47</v>
      </c>
      <c r="O43" s="41" t="s">
        <v>47</v>
      </c>
      <c r="P43" s="37" t="s">
        <v>47</v>
      </c>
    </row>
    <row r="44" spans="1:16">
      <c r="A44" s="36" t="s">
        <v>484</v>
      </c>
      <c r="B44" s="37">
        <v>0</v>
      </c>
      <c r="C44" s="38" t="s">
        <v>47</v>
      </c>
      <c r="D44" s="39"/>
      <c r="E44" s="40"/>
      <c r="F44" s="38" t="s">
        <v>47</v>
      </c>
      <c r="G44" s="32"/>
      <c r="H44" s="38" t="s">
        <v>47</v>
      </c>
      <c r="I44" s="39" t="s">
        <v>47</v>
      </c>
      <c r="J44" s="41" t="s">
        <v>47</v>
      </c>
      <c r="K44" s="38" t="s">
        <v>47</v>
      </c>
      <c r="L44" s="39" t="s">
        <v>47</v>
      </c>
      <c r="M44" s="39" t="s">
        <v>47</v>
      </c>
      <c r="N44" s="39" t="s">
        <v>47</v>
      </c>
      <c r="O44" s="41" t="s">
        <v>47</v>
      </c>
      <c r="P44" s="37" t="s">
        <v>47</v>
      </c>
    </row>
    <row r="45" spans="1:16">
      <c r="A45" s="36" t="s">
        <v>93</v>
      </c>
      <c r="B45" s="37">
        <v>0</v>
      </c>
      <c r="C45" s="38" t="s">
        <v>47</v>
      </c>
      <c r="D45" s="39"/>
      <c r="E45" s="40"/>
      <c r="F45" s="38" t="s">
        <v>47</v>
      </c>
      <c r="G45" s="32"/>
      <c r="H45" s="38" t="s">
        <v>47</v>
      </c>
      <c r="I45" s="39" t="s">
        <v>47</v>
      </c>
      <c r="J45" s="41" t="s">
        <v>47</v>
      </c>
      <c r="K45" s="38" t="s">
        <v>47</v>
      </c>
      <c r="L45" s="39" t="s">
        <v>47</v>
      </c>
      <c r="M45" s="39" t="s">
        <v>47</v>
      </c>
      <c r="N45" s="39" t="s">
        <v>47</v>
      </c>
      <c r="O45" s="41" t="s">
        <v>47</v>
      </c>
      <c r="P45" s="37" t="s">
        <v>47</v>
      </c>
    </row>
    <row r="46" spans="1:16">
      <c r="A46" s="36" t="s">
        <v>381</v>
      </c>
      <c r="B46" s="37">
        <v>1</v>
      </c>
      <c r="C46" s="38" t="s">
        <v>47</v>
      </c>
      <c r="D46" s="39"/>
      <c r="E46" s="40"/>
      <c r="F46" s="38" t="s">
        <v>47</v>
      </c>
      <c r="G46" s="32"/>
      <c r="H46" s="38" t="s">
        <v>47</v>
      </c>
      <c r="I46" s="39" t="s">
        <v>47</v>
      </c>
      <c r="J46" s="41" t="s">
        <v>47</v>
      </c>
      <c r="K46" s="38" t="s">
        <v>47</v>
      </c>
      <c r="L46" s="39" t="s">
        <v>381</v>
      </c>
      <c r="M46" s="39" t="s">
        <v>47</v>
      </c>
      <c r="N46" s="39" t="s">
        <v>47</v>
      </c>
      <c r="O46" s="41" t="s">
        <v>47</v>
      </c>
      <c r="P46" s="37" t="s">
        <v>47</v>
      </c>
    </row>
    <row r="47" spans="1:16">
      <c r="A47" s="36" t="s">
        <v>98</v>
      </c>
      <c r="B47" s="37">
        <v>0</v>
      </c>
      <c r="C47" s="38" t="s">
        <v>47</v>
      </c>
      <c r="D47" s="39"/>
      <c r="E47" s="40"/>
      <c r="F47" s="38" t="s">
        <v>47</v>
      </c>
      <c r="G47" s="32"/>
      <c r="H47" s="38" t="s">
        <v>47</v>
      </c>
      <c r="I47" s="39" t="s">
        <v>47</v>
      </c>
      <c r="J47" s="41" t="s">
        <v>47</v>
      </c>
      <c r="K47" s="38" t="s">
        <v>47</v>
      </c>
      <c r="L47" s="39" t="s">
        <v>47</v>
      </c>
      <c r="M47" s="39" t="s">
        <v>47</v>
      </c>
      <c r="N47" s="39" t="s">
        <v>47</v>
      </c>
      <c r="O47" s="41" t="s">
        <v>47</v>
      </c>
      <c r="P47" s="37" t="s">
        <v>47</v>
      </c>
    </row>
    <row r="48" spans="1:16">
      <c r="A48" s="36" t="s">
        <v>330</v>
      </c>
      <c r="B48" s="37">
        <v>2</v>
      </c>
      <c r="C48" s="38" t="s">
        <v>47</v>
      </c>
      <c r="D48" s="39"/>
      <c r="E48" s="40"/>
      <c r="F48" s="38" t="s">
        <v>47</v>
      </c>
      <c r="G48" s="32"/>
      <c r="H48" s="38" t="s">
        <v>330</v>
      </c>
      <c r="I48" s="39" t="s">
        <v>47</v>
      </c>
      <c r="J48" s="41" t="s">
        <v>330</v>
      </c>
      <c r="K48" s="38" t="s">
        <v>47</v>
      </c>
      <c r="L48" s="39" t="s">
        <v>47</v>
      </c>
      <c r="M48" s="39" t="s">
        <v>47</v>
      </c>
      <c r="N48" s="39" t="s">
        <v>47</v>
      </c>
      <c r="O48" s="41" t="s">
        <v>47</v>
      </c>
      <c r="P48" s="37" t="s">
        <v>47</v>
      </c>
    </row>
    <row r="49" spans="1:16">
      <c r="A49" s="36" t="s">
        <v>595</v>
      </c>
      <c r="B49" s="37">
        <v>0</v>
      </c>
      <c r="C49" s="38" t="s">
        <v>47</v>
      </c>
      <c r="D49" s="39"/>
      <c r="E49" s="40"/>
      <c r="F49" s="38" t="s">
        <v>47</v>
      </c>
      <c r="G49" s="32"/>
      <c r="H49" s="38" t="s">
        <v>47</v>
      </c>
      <c r="I49" s="39" t="s">
        <v>47</v>
      </c>
      <c r="J49" s="41" t="s">
        <v>47</v>
      </c>
      <c r="K49" s="38" t="s">
        <v>47</v>
      </c>
      <c r="L49" s="39" t="s">
        <v>47</v>
      </c>
      <c r="M49" s="39" t="s">
        <v>47</v>
      </c>
      <c r="N49" s="39" t="s">
        <v>47</v>
      </c>
      <c r="O49" s="41" t="s">
        <v>47</v>
      </c>
      <c r="P49" s="37" t="s">
        <v>47</v>
      </c>
    </row>
    <row r="50" spans="1:16">
      <c r="A50" s="36" t="s">
        <v>152</v>
      </c>
      <c r="B50" s="37">
        <v>0</v>
      </c>
      <c r="C50" s="38" t="s">
        <v>47</v>
      </c>
      <c r="D50" s="39"/>
      <c r="E50" s="40"/>
      <c r="F50" s="38" t="s">
        <v>47</v>
      </c>
      <c r="G50" s="32"/>
      <c r="H50" s="38" t="s">
        <v>47</v>
      </c>
      <c r="I50" s="39" t="s">
        <v>47</v>
      </c>
      <c r="J50" s="41" t="s">
        <v>47</v>
      </c>
      <c r="K50" s="38" t="s">
        <v>47</v>
      </c>
      <c r="L50" s="39" t="s">
        <v>47</v>
      </c>
      <c r="M50" s="39" t="s">
        <v>47</v>
      </c>
      <c r="N50" s="39" t="s">
        <v>47</v>
      </c>
      <c r="O50" s="41" t="s">
        <v>47</v>
      </c>
      <c r="P50" s="37" t="s">
        <v>47</v>
      </c>
    </row>
    <row r="51" spans="1:16">
      <c r="A51" s="36" t="s">
        <v>223</v>
      </c>
      <c r="B51" s="37">
        <v>0</v>
      </c>
      <c r="C51" s="38" t="s">
        <v>47</v>
      </c>
      <c r="D51" s="39"/>
      <c r="E51" s="40"/>
      <c r="F51" s="38" t="s">
        <v>47</v>
      </c>
      <c r="G51" s="32"/>
      <c r="H51" s="38" t="s">
        <v>47</v>
      </c>
      <c r="I51" s="39" t="s">
        <v>47</v>
      </c>
      <c r="J51" s="41" t="s">
        <v>47</v>
      </c>
      <c r="K51" s="38" t="s">
        <v>47</v>
      </c>
      <c r="L51" s="39" t="s">
        <v>47</v>
      </c>
      <c r="M51" s="39" t="s">
        <v>47</v>
      </c>
      <c r="N51" s="39" t="s">
        <v>47</v>
      </c>
      <c r="O51" s="41" t="s">
        <v>47</v>
      </c>
      <c r="P51" s="37" t="s">
        <v>47</v>
      </c>
    </row>
    <row r="52" spans="1:16">
      <c r="A52" s="36" t="s">
        <v>489</v>
      </c>
      <c r="B52" s="37">
        <v>1</v>
      </c>
      <c r="C52" s="38" t="s">
        <v>47</v>
      </c>
      <c r="D52" s="39"/>
      <c r="E52" s="40"/>
      <c r="F52" s="38" t="s">
        <v>47</v>
      </c>
      <c r="G52" s="32"/>
      <c r="H52" s="38" t="s">
        <v>47</v>
      </c>
      <c r="I52" s="39" t="s">
        <v>489</v>
      </c>
      <c r="J52" s="41" t="s">
        <v>47</v>
      </c>
      <c r="K52" s="38" t="s">
        <v>47</v>
      </c>
      <c r="L52" s="39" t="s">
        <v>47</v>
      </c>
      <c r="M52" s="39" t="s">
        <v>47</v>
      </c>
      <c r="N52" s="39" t="s">
        <v>47</v>
      </c>
      <c r="O52" s="41" t="s">
        <v>47</v>
      </c>
      <c r="P52" s="37" t="s">
        <v>489</v>
      </c>
    </row>
    <row r="53" spans="1:16">
      <c r="A53" s="36" t="s">
        <v>157</v>
      </c>
      <c r="B53" s="37">
        <v>0</v>
      </c>
      <c r="C53" s="38" t="s">
        <v>47</v>
      </c>
      <c r="D53" s="39"/>
      <c r="E53" s="40"/>
      <c r="F53" s="38" t="s">
        <v>47</v>
      </c>
      <c r="G53" s="32"/>
      <c r="H53" s="38" t="s">
        <v>47</v>
      </c>
      <c r="I53" s="39" t="s">
        <v>47</v>
      </c>
      <c r="J53" s="41" t="s">
        <v>47</v>
      </c>
      <c r="K53" s="38" t="s">
        <v>47</v>
      </c>
      <c r="L53" s="39" t="s">
        <v>47</v>
      </c>
      <c r="M53" s="39" t="s">
        <v>47</v>
      </c>
      <c r="N53" s="39" t="s">
        <v>47</v>
      </c>
      <c r="O53" s="41" t="s">
        <v>47</v>
      </c>
      <c r="P53" s="37" t="s">
        <v>47</v>
      </c>
    </row>
    <row r="54" spans="1:16">
      <c r="A54" s="36" t="s">
        <v>386</v>
      </c>
      <c r="B54" s="37">
        <v>0</v>
      </c>
      <c r="C54" s="38" t="s">
        <v>47</v>
      </c>
      <c r="D54" s="39"/>
      <c r="E54" s="40"/>
      <c r="F54" s="38" t="s">
        <v>47</v>
      </c>
      <c r="G54" s="32"/>
      <c r="H54" s="38" t="s">
        <v>47</v>
      </c>
      <c r="I54" s="39" t="s">
        <v>47</v>
      </c>
      <c r="J54" s="41" t="s">
        <v>47</v>
      </c>
      <c r="K54" s="38" t="s">
        <v>47</v>
      </c>
      <c r="L54" s="39" t="s">
        <v>47</v>
      </c>
      <c r="M54" s="39" t="s">
        <v>47</v>
      </c>
      <c r="N54" s="39" t="s">
        <v>47</v>
      </c>
      <c r="O54" s="41" t="s">
        <v>47</v>
      </c>
      <c r="P54" s="37" t="s">
        <v>47</v>
      </c>
    </row>
    <row r="55" spans="1:16">
      <c r="A55" s="36" t="s">
        <v>391</v>
      </c>
      <c r="B55" s="37">
        <v>1</v>
      </c>
      <c r="C55" s="38" t="s">
        <v>47</v>
      </c>
      <c r="D55" s="39"/>
      <c r="E55" s="40"/>
      <c r="F55" s="38" t="s">
        <v>47</v>
      </c>
      <c r="G55" s="32"/>
      <c r="H55" s="38" t="s">
        <v>47</v>
      </c>
      <c r="I55" s="39" t="s">
        <v>47</v>
      </c>
      <c r="J55" s="41" t="s">
        <v>47</v>
      </c>
      <c r="K55" s="38" t="s">
        <v>47</v>
      </c>
      <c r="L55" s="39" t="s">
        <v>47</v>
      </c>
      <c r="M55" s="39" t="s">
        <v>47</v>
      </c>
      <c r="N55" s="39" t="s">
        <v>391</v>
      </c>
      <c r="O55" s="41" t="s">
        <v>47</v>
      </c>
      <c r="P55" s="37" t="s">
        <v>47</v>
      </c>
    </row>
    <row r="56" spans="1:16">
      <c r="A56" s="36" t="s">
        <v>310</v>
      </c>
      <c r="B56" s="37">
        <v>0</v>
      </c>
      <c r="C56" s="38" t="s">
        <v>47</v>
      </c>
      <c r="D56" s="39"/>
      <c r="E56" s="40"/>
      <c r="F56" s="38" t="s">
        <v>47</v>
      </c>
      <c r="G56" s="32"/>
      <c r="H56" s="38" t="s">
        <v>47</v>
      </c>
      <c r="I56" s="39" t="s">
        <v>47</v>
      </c>
      <c r="J56" s="41" t="s">
        <v>47</v>
      </c>
      <c r="K56" s="38" t="s">
        <v>47</v>
      </c>
      <c r="L56" s="39" t="s">
        <v>47</v>
      </c>
      <c r="M56" s="39" t="s">
        <v>47</v>
      </c>
      <c r="N56" s="39" t="s">
        <v>47</v>
      </c>
      <c r="O56" s="41" t="s">
        <v>47</v>
      </c>
      <c r="P56" s="37" t="s">
        <v>310</v>
      </c>
    </row>
    <row r="57" spans="1:16">
      <c r="A57" s="36" t="s">
        <v>396</v>
      </c>
      <c r="B57" s="37">
        <v>0</v>
      </c>
      <c r="C57" s="38" t="s">
        <v>47</v>
      </c>
      <c r="D57" s="39"/>
      <c r="E57" s="40"/>
      <c r="F57" s="38" t="s">
        <v>47</v>
      </c>
      <c r="G57" s="32"/>
      <c r="H57" s="38" t="s">
        <v>47</v>
      </c>
      <c r="I57" s="39" t="s">
        <v>47</v>
      </c>
      <c r="J57" s="41" t="s">
        <v>47</v>
      </c>
      <c r="K57" s="38" t="s">
        <v>47</v>
      </c>
      <c r="L57" s="39" t="s">
        <v>47</v>
      </c>
      <c r="M57" s="39" t="s">
        <v>47</v>
      </c>
      <c r="N57" s="39" t="s">
        <v>47</v>
      </c>
      <c r="O57" s="41" t="s">
        <v>47</v>
      </c>
      <c r="P57" s="37" t="s">
        <v>396</v>
      </c>
    </row>
    <row r="58" spans="1:16">
      <c r="A58" s="36" t="s">
        <v>103</v>
      </c>
      <c r="B58" s="37">
        <v>0</v>
      </c>
      <c r="C58" s="38" t="s">
        <v>47</v>
      </c>
      <c r="D58" s="39"/>
      <c r="E58" s="40"/>
      <c r="F58" s="38" t="s">
        <v>47</v>
      </c>
      <c r="G58" s="32"/>
      <c r="H58" s="38" t="s">
        <v>47</v>
      </c>
      <c r="I58" s="39" t="s">
        <v>47</v>
      </c>
      <c r="J58" s="41" t="s">
        <v>47</v>
      </c>
      <c r="K58" s="38" t="s">
        <v>47</v>
      </c>
      <c r="L58" s="39" t="s">
        <v>47</v>
      </c>
      <c r="M58" s="39" t="s">
        <v>47</v>
      </c>
      <c r="N58" s="39" t="s">
        <v>47</v>
      </c>
      <c r="O58" s="41" t="s">
        <v>47</v>
      </c>
      <c r="P58" s="37" t="s">
        <v>47</v>
      </c>
    </row>
    <row r="59" spans="1:16">
      <c r="A59" s="36" t="s">
        <v>226</v>
      </c>
      <c r="B59" s="37">
        <v>1</v>
      </c>
      <c r="C59" s="38" t="s">
        <v>47</v>
      </c>
      <c r="D59" s="39" t="s">
        <v>226</v>
      </c>
      <c r="E59" s="40"/>
      <c r="F59" s="38" t="s">
        <v>47</v>
      </c>
      <c r="G59" s="32"/>
      <c r="H59" s="38" t="s">
        <v>47</v>
      </c>
      <c r="I59" s="39" t="s">
        <v>47</v>
      </c>
      <c r="J59" s="41" t="s">
        <v>47</v>
      </c>
      <c r="K59" s="38" t="s">
        <v>47</v>
      </c>
      <c r="L59" s="39" t="s">
        <v>47</v>
      </c>
      <c r="M59" s="39" t="s">
        <v>47</v>
      </c>
      <c r="N59" s="39" t="s">
        <v>47</v>
      </c>
      <c r="O59" s="41" t="s">
        <v>47</v>
      </c>
      <c r="P59" s="37" t="s">
        <v>226</v>
      </c>
    </row>
    <row r="60" spans="1:16">
      <c r="A60" s="36" t="s">
        <v>545</v>
      </c>
      <c r="B60" s="37">
        <v>2</v>
      </c>
      <c r="C60" s="38" t="s">
        <v>47</v>
      </c>
      <c r="D60" s="39"/>
      <c r="E60" s="40" t="s">
        <v>545</v>
      </c>
      <c r="F60" s="38" t="s">
        <v>47</v>
      </c>
      <c r="G60" s="32"/>
      <c r="H60" s="38" t="s">
        <v>47</v>
      </c>
      <c r="I60" s="39" t="s">
        <v>545</v>
      </c>
      <c r="J60" s="41" t="s">
        <v>47</v>
      </c>
      <c r="K60" s="38" t="s">
        <v>47</v>
      </c>
      <c r="L60" s="39" t="s">
        <v>47</v>
      </c>
      <c r="M60" s="39" t="s">
        <v>47</v>
      </c>
      <c r="N60" s="39" t="s">
        <v>47</v>
      </c>
      <c r="O60" s="41" t="s">
        <v>47</v>
      </c>
      <c r="P60" s="37" t="s">
        <v>47</v>
      </c>
    </row>
    <row r="61" spans="1:16">
      <c r="A61" s="36" t="s">
        <v>494</v>
      </c>
      <c r="B61" s="37">
        <v>4</v>
      </c>
      <c r="C61" s="38" t="s">
        <v>494</v>
      </c>
      <c r="D61" s="39" t="s">
        <v>494</v>
      </c>
      <c r="E61" s="40"/>
      <c r="F61" s="38" t="s">
        <v>47</v>
      </c>
      <c r="G61" s="32"/>
      <c r="H61" s="38" t="s">
        <v>47</v>
      </c>
      <c r="I61" s="39" t="s">
        <v>494</v>
      </c>
      <c r="J61" s="41" t="s">
        <v>494</v>
      </c>
      <c r="K61" s="38" t="s">
        <v>47</v>
      </c>
      <c r="L61" s="39" t="s">
        <v>47</v>
      </c>
      <c r="M61" s="39" t="s">
        <v>47</v>
      </c>
      <c r="N61" s="39" t="s">
        <v>47</v>
      </c>
      <c r="O61" s="41" t="s">
        <v>47</v>
      </c>
      <c r="P61" s="37" t="s">
        <v>47</v>
      </c>
    </row>
    <row r="62" spans="1:16">
      <c r="A62" s="36" t="s">
        <v>499</v>
      </c>
      <c r="B62" s="37">
        <v>0</v>
      </c>
      <c r="C62" s="38" t="s">
        <v>47</v>
      </c>
      <c r="D62" s="39"/>
      <c r="E62" s="40"/>
      <c r="F62" s="38" t="s">
        <v>47</v>
      </c>
      <c r="G62" s="32"/>
      <c r="H62" s="38" t="s">
        <v>47</v>
      </c>
      <c r="I62" s="39" t="s">
        <v>47</v>
      </c>
      <c r="J62" s="41" t="s">
        <v>47</v>
      </c>
      <c r="K62" s="38" t="s">
        <v>47</v>
      </c>
      <c r="L62" s="39" t="s">
        <v>47</v>
      </c>
      <c r="M62" s="39" t="s">
        <v>47</v>
      </c>
      <c r="N62" s="39" t="s">
        <v>47</v>
      </c>
      <c r="O62" s="41" t="s">
        <v>47</v>
      </c>
      <c r="P62" s="37" t="s">
        <v>47</v>
      </c>
    </row>
    <row r="63" spans="1:16">
      <c r="A63" s="36" t="s">
        <v>244</v>
      </c>
      <c r="B63" s="37">
        <v>3</v>
      </c>
      <c r="C63" s="38" t="s">
        <v>47</v>
      </c>
      <c r="D63" s="39"/>
      <c r="E63" s="40"/>
      <c r="F63" s="38" t="s">
        <v>47</v>
      </c>
      <c r="G63" s="32"/>
      <c r="H63" s="38" t="s">
        <v>47</v>
      </c>
      <c r="I63" s="39" t="s">
        <v>47</v>
      </c>
      <c r="J63" s="41" t="s">
        <v>47</v>
      </c>
      <c r="K63" s="38" t="s">
        <v>244</v>
      </c>
      <c r="L63" s="39" t="s">
        <v>47</v>
      </c>
      <c r="M63" s="39" t="s">
        <v>244</v>
      </c>
      <c r="N63" s="39" t="s">
        <v>244</v>
      </c>
      <c r="O63" s="41" t="s">
        <v>47</v>
      </c>
      <c r="P63" s="37" t="s">
        <v>47</v>
      </c>
    </row>
    <row r="64" spans="1:16">
      <c r="A64" s="36" t="s">
        <v>315</v>
      </c>
      <c r="B64" s="37">
        <v>1</v>
      </c>
      <c r="C64" s="38" t="s">
        <v>47</v>
      </c>
      <c r="D64" s="39"/>
      <c r="E64" s="40"/>
      <c r="F64" s="38" t="s">
        <v>47</v>
      </c>
      <c r="G64" s="32"/>
      <c r="H64" s="38" t="s">
        <v>47</v>
      </c>
      <c r="I64" s="39" t="s">
        <v>47</v>
      </c>
      <c r="J64" s="41" t="s">
        <v>47</v>
      </c>
      <c r="K64" s="38" t="s">
        <v>47</v>
      </c>
      <c r="L64" s="39" t="s">
        <v>315</v>
      </c>
      <c r="M64" s="39" t="s">
        <v>47</v>
      </c>
      <c r="N64" s="39" t="s">
        <v>47</v>
      </c>
      <c r="O64" s="41" t="s">
        <v>47</v>
      </c>
      <c r="P64" s="37" t="s">
        <v>315</v>
      </c>
    </row>
    <row r="65" spans="1:16">
      <c r="A65" s="36" t="s">
        <v>563</v>
      </c>
      <c r="B65" s="37">
        <v>2</v>
      </c>
      <c r="C65" s="38" t="s">
        <v>47</v>
      </c>
      <c r="D65" s="39"/>
      <c r="E65" s="40"/>
      <c r="F65" s="38" t="s">
        <v>563</v>
      </c>
      <c r="G65" s="32" t="s">
        <v>49</v>
      </c>
      <c r="H65" s="38" t="s">
        <v>47</v>
      </c>
      <c r="I65" s="39" t="s">
        <v>47</v>
      </c>
      <c r="J65" s="41" t="s">
        <v>47</v>
      </c>
      <c r="K65" s="38" t="s">
        <v>47</v>
      </c>
      <c r="L65" s="39" t="s">
        <v>563</v>
      </c>
      <c r="M65" s="39" t="s">
        <v>47</v>
      </c>
      <c r="N65" s="39" t="s">
        <v>47</v>
      </c>
      <c r="O65" s="41" t="s">
        <v>47</v>
      </c>
      <c r="P65" s="37" t="s">
        <v>563</v>
      </c>
    </row>
    <row r="66" spans="1:16">
      <c r="A66" s="36" t="s">
        <v>249</v>
      </c>
      <c r="B66" s="37">
        <v>0</v>
      </c>
      <c r="C66" s="38" t="s">
        <v>47</v>
      </c>
      <c r="D66" s="39"/>
      <c r="E66" s="40"/>
      <c r="F66" s="38" t="s">
        <v>47</v>
      </c>
      <c r="G66" s="32"/>
      <c r="H66" s="38" t="s">
        <v>47</v>
      </c>
      <c r="I66" s="39" t="s">
        <v>47</v>
      </c>
      <c r="J66" s="41" t="s">
        <v>47</v>
      </c>
      <c r="K66" s="38" t="s">
        <v>47</v>
      </c>
      <c r="L66" s="39" t="s">
        <v>47</v>
      </c>
      <c r="M66" s="39" t="s">
        <v>47</v>
      </c>
      <c r="N66" s="39" t="s">
        <v>47</v>
      </c>
      <c r="O66" s="41" t="s">
        <v>47</v>
      </c>
      <c r="P66" s="37" t="s">
        <v>249</v>
      </c>
    </row>
    <row r="67" spans="1:16">
      <c r="A67" s="36" t="s">
        <v>254</v>
      </c>
      <c r="B67" s="37">
        <v>1</v>
      </c>
      <c r="C67" s="38" t="s">
        <v>254</v>
      </c>
      <c r="D67" s="39"/>
      <c r="E67" s="40"/>
      <c r="F67" s="38" t="s">
        <v>47</v>
      </c>
      <c r="G67" s="32"/>
      <c r="H67" s="38" t="s">
        <v>47</v>
      </c>
      <c r="I67" s="39" t="s">
        <v>47</v>
      </c>
      <c r="J67" s="41" t="s">
        <v>47</v>
      </c>
      <c r="K67" s="38" t="s">
        <v>47</v>
      </c>
      <c r="L67" s="39" t="s">
        <v>47</v>
      </c>
      <c r="M67" s="39" t="s">
        <v>47</v>
      </c>
      <c r="N67" s="39" t="s">
        <v>47</v>
      </c>
      <c r="O67" s="41" t="s">
        <v>47</v>
      </c>
      <c r="P67" s="37" t="s">
        <v>47</v>
      </c>
    </row>
    <row r="68" spans="1:16">
      <c r="A68" s="36" t="s">
        <v>259</v>
      </c>
      <c r="B68" s="37">
        <v>0</v>
      </c>
      <c r="C68" s="38" t="s">
        <v>47</v>
      </c>
      <c r="D68" s="39"/>
      <c r="E68" s="40"/>
      <c r="F68" s="38" t="s">
        <v>47</v>
      </c>
      <c r="G68" s="32"/>
      <c r="H68" s="38" t="s">
        <v>47</v>
      </c>
      <c r="I68" s="39" t="s">
        <v>47</v>
      </c>
      <c r="J68" s="41" t="s">
        <v>47</v>
      </c>
      <c r="K68" s="38" t="s">
        <v>47</v>
      </c>
      <c r="L68" s="39" t="s">
        <v>47</v>
      </c>
      <c r="M68" s="39" t="s">
        <v>47</v>
      </c>
      <c r="N68" s="39" t="s">
        <v>47</v>
      </c>
      <c r="O68" s="41" t="s">
        <v>47</v>
      </c>
      <c r="P68" s="37" t="s">
        <v>47</v>
      </c>
    </row>
    <row r="69" spans="1:16">
      <c r="A69" s="36" t="s">
        <v>568</v>
      </c>
      <c r="B69" s="37">
        <v>0</v>
      </c>
      <c r="C69" s="38" t="s">
        <v>47</v>
      </c>
      <c r="D69" s="39"/>
      <c r="E69" s="40" t="s">
        <v>50</v>
      </c>
      <c r="F69" s="38" t="s">
        <v>47</v>
      </c>
      <c r="G69" s="32"/>
      <c r="H69" s="38" t="s">
        <v>47</v>
      </c>
      <c r="I69" s="39" t="s">
        <v>47</v>
      </c>
      <c r="J69" s="41" t="s">
        <v>47</v>
      </c>
      <c r="K69" s="38" t="s">
        <v>47</v>
      </c>
      <c r="L69" s="39" t="s">
        <v>47</v>
      </c>
      <c r="M69" s="39" t="s">
        <v>47</v>
      </c>
      <c r="N69" s="39" t="s">
        <v>47</v>
      </c>
      <c r="O69" s="41" t="s">
        <v>47</v>
      </c>
      <c r="P69" s="37" t="s">
        <v>47</v>
      </c>
    </row>
    <row r="70" spans="1:16">
      <c r="A70" s="36" t="s">
        <v>51</v>
      </c>
      <c r="B70" s="37">
        <v>0</v>
      </c>
      <c r="C70" s="38" t="s">
        <v>47</v>
      </c>
      <c r="D70" s="39"/>
      <c r="E70" s="40"/>
      <c r="F70" s="38" t="s">
        <v>47</v>
      </c>
      <c r="G70" s="32"/>
      <c r="H70" s="38" t="s">
        <v>47</v>
      </c>
      <c r="I70" s="39" t="s">
        <v>47</v>
      </c>
      <c r="J70" s="41" t="s">
        <v>47</v>
      </c>
      <c r="K70" s="38" t="s">
        <v>47</v>
      </c>
      <c r="L70" s="39" t="s">
        <v>47</v>
      </c>
      <c r="M70" s="39" t="s">
        <v>47</v>
      </c>
      <c r="N70" s="39" t="s">
        <v>47</v>
      </c>
      <c r="O70" s="41" t="s">
        <v>47</v>
      </c>
      <c r="P70" s="37" t="s">
        <v>47</v>
      </c>
    </row>
    <row r="71" spans="1:16">
      <c r="A71" s="36" t="s">
        <v>400</v>
      </c>
      <c r="B71" s="37">
        <v>0</v>
      </c>
      <c r="C71" s="38" t="s">
        <v>47</v>
      </c>
      <c r="D71" s="39"/>
      <c r="E71" s="40"/>
      <c r="F71" s="38" t="s">
        <v>47</v>
      </c>
      <c r="G71" s="32"/>
      <c r="H71" s="38" t="s">
        <v>47</v>
      </c>
      <c r="I71" s="39" t="s">
        <v>47</v>
      </c>
      <c r="J71" s="41" t="s">
        <v>47</v>
      </c>
      <c r="K71" s="38" t="s">
        <v>47</v>
      </c>
      <c r="L71" s="39" t="s">
        <v>47</v>
      </c>
      <c r="M71" s="39" t="s">
        <v>47</v>
      </c>
      <c r="N71" s="39" t="s">
        <v>47</v>
      </c>
      <c r="O71" s="41" t="s">
        <v>47</v>
      </c>
      <c r="P71" s="37" t="s">
        <v>47</v>
      </c>
    </row>
    <row r="72" spans="1:16">
      <c r="A72" s="36" t="s">
        <v>231</v>
      </c>
      <c r="B72" s="37">
        <v>0</v>
      </c>
      <c r="C72" s="38" t="s">
        <v>47</v>
      </c>
      <c r="D72" s="39"/>
      <c r="E72" s="40"/>
      <c r="F72" s="38" t="s">
        <v>47</v>
      </c>
      <c r="G72" s="32"/>
      <c r="H72" s="38" t="s">
        <v>47</v>
      </c>
      <c r="I72" s="39" t="s">
        <v>47</v>
      </c>
      <c r="J72" s="41" t="s">
        <v>47</v>
      </c>
      <c r="K72" s="38" t="s">
        <v>47</v>
      </c>
      <c r="L72" s="39" t="s">
        <v>47</v>
      </c>
      <c r="M72" s="39" t="s">
        <v>47</v>
      </c>
      <c r="N72" s="39" t="s">
        <v>47</v>
      </c>
      <c r="O72" s="41" t="s">
        <v>47</v>
      </c>
      <c r="P72" s="37" t="s">
        <v>231</v>
      </c>
    </row>
    <row r="73" spans="1:16">
      <c r="A73" s="36" t="s">
        <v>652</v>
      </c>
      <c r="B73" s="37">
        <v>0</v>
      </c>
      <c r="C73" s="38" t="s">
        <v>47</v>
      </c>
      <c r="D73" s="39"/>
      <c r="E73" s="40"/>
      <c r="F73" s="38" t="s">
        <v>47</v>
      </c>
      <c r="G73" s="32"/>
      <c r="H73" s="38" t="s">
        <v>47</v>
      </c>
      <c r="I73" s="39" t="s">
        <v>47</v>
      </c>
      <c r="J73" s="41" t="s">
        <v>47</v>
      </c>
      <c r="K73" s="38" t="s">
        <v>47</v>
      </c>
      <c r="L73" s="39" t="s">
        <v>47</v>
      </c>
      <c r="M73" s="39" t="s">
        <v>47</v>
      </c>
      <c r="N73" s="39" t="s">
        <v>47</v>
      </c>
      <c r="O73" s="41" t="s">
        <v>47</v>
      </c>
      <c r="P73" s="37" t="s">
        <v>47</v>
      </c>
    </row>
    <row r="74" spans="1:16">
      <c r="A74" s="36" t="s">
        <v>472</v>
      </c>
      <c r="B74" s="37">
        <v>0</v>
      </c>
      <c r="C74" s="38" t="s">
        <v>47</v>
      </c>
      <c r="D74" s="39"/>
      <c r="E74" s="40"/>
      <c r="F74" s="38" t="s">
        <v>47</v>
      </c>
      <c r="G74" s="32"/>
      <c r="H74" s="38" t="s">
        <v>47</v>
      </c>
      <c r="I74" s="39" t="s">
        <v>47</v>
      </c>
      <c r="J74" s="41" t="s">
        <v>47</v>
      </c>
      <c r="K74" s="38" t="s">
        <v>47</v>
      </c>
      <c r="L74" s="39" t="s">
        <v>47</v>
      </c>
      <c r="M74" s="39" t="s">
        <v>47</v>
      </c>
      <c r="N74" s="39" t="s">
        <v>47</v>
      </c>
      <c r="O74" s="41" t="s">
        <v>47</v>
      </c>
      <c r="P74" s="37" t="s">
        <v>472</v>
      </c>
    </row>
    <row r="75" spans="1:16">
      <c r="A75" s="36" t="s">
        <v>641</v>
      </c>
      <c r="B75" s="37">
        <v>0</v>
      </c>
      <c r="C75" s="38" t="s">
        <v>47</v>
      </c>
      <c r="D75" s="39"/>
      <c r="E75" s="40"/>
      <c r="F75" s="38" t="s">
        <v>47</v>
      </c>
      <c r="G75" s="32"/>
      <c r="H75" s="38" t="s">
        <v>47</v>
      </c>
      <c r="I75" s="39" t="s">
        <v>47</v>
      </c>
      <c r="J75" s="41" t="s">
        <v>47</v>
      </c>
      <c r="K75" s="38" t="s">
        <v>47</v>
      </c>
      <c r="L75" s="39" t="s">
        <v>47</v>
      </c>
      <c r="M75" s="39" t="s">
        <v>47</v>
      </c>
      <c r="N75" s="39" t="s">
        <v>47</v>
      </c>
      <c r="O75" s="41" t="s">
        <v>47</v>
      </c>
      <c r="P75" s="37" t="s">
        <v>47</v>
      </c>
    </row>
    <row r="76" spans="1:16">
      <c r="A76" s="36" t="s">
        <v>264</v>
      </c>
      <c r="B76" s="37">
        <v>1</v>
      </c>
      <c r="C76" s="38" t="s">
        <v>47</v>
      </c>
      <c r="D76" s="39"/>
      <c r="E76" s="40"/>
      <c r="F76" s="38" t="s">
        <v>47</v>
      </c>
      <c r="G76" s="32"/>
      <c r="H76" s="38" t="s">
        <v>47</v>
      </c>
      <c r="I76" s="39" t="s">
        <v>264</v>
      </c>
      <c r="J76" s="41" t="s">
        <v>47</v>
      </c>
      <c r="K76" s="38" t="s">
        <v>47</v>
      </c>
      <c r="L76" s="39" t="s">
        <v>47</v>
      </c>
      <c r="M76" s="39" t="s">
        <v>47</v>
      </c>
      <c r="N76" s="39" t="s">
        <v>47</v>
      </c>
      <c r="O76" s="41" t="s">
        <v>47</v>
      </c>
      <c r="P76" s="37" t="s">
        <v>47</v>
      </c>
    </row>
    <row r="77" spans="1:16">
      <c r="A77" s="36" t="s">
        <v>425</v>
      </c>
      <c r="B77" s="37">
        <v>1</v>
      </c>
      <c r="C77" s="38" t="s">
        <v>47</v>
      </c>
      <c r="D77" s="39" t="s">
        <v>425</v>
      </c>
      <c r="E77" s="40"/>
      <c r="F77" s="38" t="s">
        <v>47</v>
      </c>
      <c r="G77" s="32"/>
      <c r="H77" s="38" t="s">
        <v>47</v>
      </c>
      <c r="I77" s="39" t="s">
        <v>47</v>
      </c>
      <c r="J77" s="41" t="s">
        <v>47</v>
      </c>
      <c r="K77" s="38" t="s">
        <v>47</v>
      </c>
      <c r="L77" s="39" t="s">
        <v>47</v>
      </c>
      <c r="M77" s="39" t="s">
        <v>47</v>
      </c>
      <c r="N77" s="39" t="s">
        <v>47</v>
      </c>
      <c r="O77" s="41" t="s">
        <v>47</v>
      </c>
      <c r="P77" s="37" t="s">
        <v>425</v>
      </c>
    </row>
    <row r="78" spans="1:16">
      <c r="A78" s="36" t="s">
        <v>477</v>
      </c>
      <c r="B78" s="37">
        <v>0</v>
      </c>
      <c r="C78" s="38" t="s">
        <v>47</v>
      </c>
      <c r="D78" s="39"/>
      <c r="E78" s="40"/>
      <c r="F78" s="38" t="s">
        <v>47</v>
      </c>
      <c r="G78" s="32"/>
      <c r="H78" s="38" t="s">
        <v>47</v>
      </c>
      <c r="I78" s="39" t="s">
        <v>47</v>
      </c>
      <c r="J78" s="41" t="s">
        <v>47</v>
      </c>
      <c r="K78" s="38" t="s">
        <v>47</v>
      </c>
      <c r="L78" s="39" t="s">
        <v>47</v>
      </c>
      <c r="M78" s="39" t="s">
        <v>47</v>
      </c>
      <c r="N78" s="39" t="s">
        <v>47</v>
      </c>
      <c r="O78" s="41" t="s">
        <v>47</v>
      </c>
      <c r="P78" s="37" t="s">
        <v>477</v>
      </c>
    </row>
    <row r="79" spans="1:16">
      <c r="A79" s="36" t="s">
        <v>336</v>
      </c>
      <c r="B79" s="37">
        <v>2</v>
      </c>
      <c r="C79" s="38" t="s">
        <v>47</v>
      </c>
      <c r="D79" s="39" t="s">
        <v>336</v>
      </c>
      <c r="E79" s="40"/>
      <c r="F79" s="38" t="s">
        <v>47</v>
      </c>
      <c r="G79" s="32"/>
      <c r="H79" s="38" t="s">
        <v>47</v>
      </c>
      <c r="I79" s="39" t="s">
        <v>47</v>
      </c>
      <c r="J79" s="41" t="s">
        <v>47</v>
      </c>
      <c r="K79" s="38" t="s">
        <v>47</v>
      </c>
      <c r="L79" s="39" t="s">
        <v>47</v>
      </c>
      <c r="M79" s="39" t="s">
        <v>47</v>
      </c>
      <c r="N79" s="39" t="s">
        <v>336</v>
      </c>
      <c r="O79" s="41" t="s">
        <v>47</v>
      </c>
      <c r="P79" s="37" t="s">
        <v>47</v>
      </c>
    </row>
    <row r="80" spans="1:16">
      <c r="A80" s="36" t="s">
        <v>430</v>
      </c>
      <c r="B80" s="37">
        <v>0</v>
      </c>
      <c r="C80" s="38" t="s">
        <v>47</v>
      </c>
      <c r="D80" s="39"/>
      <c r="E80" s="40"/>
      <c r="F80" s="38" t="s">
        <v>47</v>
      </c>
      <c r="G80" s="32"/>
      <c r="H80" s="38" t="s">
        <v>47</v>
      </c>
      <c r="I80" s="39" t="s">
        <v>47</v>
      </c>
      <c r="J80" s="41" t="s">
        <v>47</v>
      </c>
      <c r="K80" s="38" t="s">
        <v>47</v>
      </c>
      <c r="L80" s="39" t="s">
        <v>47</v>
      </c>
      <c r="M80" s="39" t="s">
        <v>47</v>
      </c>
      <c r="N80" s="39" t="s">
        <v>47</v>
      </c>
      <c r="O80" s="41" t="s">
        <v>47</v>
      </c>
      <c r="P80" s="37" t="s">
        <v>47</v>
      </c>
    </row>
    <row r="81" spans="1:16">
      <c r="A81" s="36" t="s">
        <v>72</v>
      </c>
      <c r="B81" s="37">
        <v>1</v>
      </c>
      <c r="C81" s="38" t="s">
        <v>47</v>
      </c>
      <c r="D81" s="39"/>
      <c r="E81" s="40"/>
      <c r="F81" s="38" t="s">
        <v>47</v>
      </c>
      <c r="G81" s="32"/>
      <c r="H81" s="38" t="s">
        <v>47</v>
      </c>
      <c r="I81" s="39" t="s">
        <v>47</v>
      </c>
      <c r="J81" s="41" t="s">
        <v>47</v>
      </c>
      <c r="K81" s="38" t="s">
        <v>47</v>
      </c>
      <c r="L81" s="39" t="s">
        <v>72</v>
      </c>
      <c r="M81" s="39" t="s">
        <v>47</v>
      </c>
      <c r="N81" s="39" t="s">
        <v>47</v>
      </c>
      <c r="O81" s="41" t="s">
        <v>47</v>
      </c>
      <c r="P81" s="37" t="s">
        <v>47</v>
      </c>
    </row>
    <row r="82" spans="1:16">
      <c r="A82" s="36" t="s">
        <v>509</v>
      </c>
      <c r="B82" s="37">
        <v>0</v>
      </c>
      <c r="C82" s="38" t="s">
        <v>47</v>
      </c>
      <c r="D82" s="39"/>
      <c r="E82" s="40"/>
      <c r="F82" s="38" t="s">
        <v>47</v>
      </c>
      <c r="G82" s="32"/>
      <c r="H82" s="38" t="s">
        <v>47</v>
      </c>
      <c r="I82" s="39" t="s">
        <v>47</v>
      </c>
      <c r="J82" s="41" t="s">
        <v>47</v>
      </c>
      <c r="K82" s="38" t="s">
        <v>47</v>
      </c>
      <c r="L82" s="39" t="s">
        <v>47</v>
      </c>
      <c r="M82" s="39" t="s">
        <v>47</v>
      </c>
      <c r="N82" s="39" t="s">
        <v>47</v>
      </c>
      <c r="O82" s="41" t="s">
        <v>47</v>
      </c>
      <c r="P82" s="37" t="s">
        <v>47</v>
      </c>
    </row>
    <row r="83" spans="1:16">
      <c r="A83" s="36" t="s">
        <v>163</v>
      </c>
      <c r="B83" s="37">
        <v>0</v>
      </c>
      <c r="C83" s="38" t="s">
        <v>47</v>
      </c>
      <c r="D83" s="39"/>
      <c r="E83" s="40"/>
      <c r="F83" s="38" t="s">
        <v>47</v>
      </c>
      <c r="G83" s="32"/>
      <c r="H83" s="38" t="s">
        <v>47</v>
      </c>
      <c r="I83" s="39" t="s">
        <v>47</v>
      </c>
      <c r="J83" s="41" t="s">
        <v>47</v>
      </c>
      <c r="K83" s="38" t="s">
        <v>47</v>
      </c>
      <c r="L83" s="39" t="s">
        <v>47</v>
      </c>
      <c r="M83" s="39" t="s">
        <v>47</v>
      </c>
      <c r="N83" s="39" t="s">
        <v>47</v>
      </c>
      <c r="O83" s="41" t="s">
        <v>47</v>
      </c>
      <c r="P83" s="37" t="s">
        <v>163</v>
      </c>
    </row>
    <row r="84" spans="1:16">
      <c r="A84" s="36" t="s">
        <v>405</v>
      </c>
      <c r="B84" s="37">
        <v>1</v>
      </c>
      <c r="C84" s="38" t="s">
        <v>47</v>
      </c>
      <c r="D84" s="39"/>
      <c r="E84" s="40"/>
      <c r="F84" s="38" t="s">
        <v>47</v>
      </c>
      <c r="G84" s="32"/>
      <c r="H84" s="38" t="s">
        <v>47</v>
      </c>
      <c r="I84" s="39" t="s">
        <v>47</v>
      </c>
      <c r="J84" s="41" t="s">
        <v>47</v>
      </c>
      <c r="K84" s="38" t="s">
        <v>47</v>
      </c>
      <c r="L84" s="39" t="s">
        <v>47</v>
      </c>
      <c r="M84" s="39" t="s">
        <v>47</v>
      </c>
      <c r="N84" s="39" t="s">
        <v>47</v>
      </c>
      <c r="O84" s="41" t="s">
        <v>405</v>
      </c>
      <c r="P84" s="37" t="s">
        <v>405</v>
      </c>
    </row>
    <row r="85" spans="1:16">
      <c r="A85" s="36" t="s">
        <v>410</v>
      </c>
      <c r="B85" s="37">
        <v>1</v>
      </c>
      <c r="C85" s="38" t="s">
        <v>47</v>
      </c>
      <c r="D85" s="39"/>
      <c r="E85" s="40"/>
      <c r="F85" s="38" t="s">
        <v>410</v>
      </c>
      <c r="G85" s="32" t="s">
        <v>48</v>
      </c>
      <c r="H85" s="38" t="s">
        <v>47</v>
      </c>
      <c r="I85" s="39" t="s">
        <v>47</v>
      </c>
      <c r="J85" s="41" t="s">
        <v>47</v>
      </c>
      <c r="K85" s="38" t="s">
        <v>47</v>
      </c>
      <c r="L85" s="39" t="s">
        <v>47</v>
      </c>
      <c r="M85" s="39" t="s">
        <v>47</v>
      </c>
      <c r="N85" s="39" t="s">
        <v>47</v>
      </c>
      <c r="O85" s="41" t="s">
        <v>47</v>
      </c>
      <c r="P85" s="37" t="s">
        <v>410</v>
      </c>
    </row>
    <row r="86" spans="1:16">
      <c r="A86" s="36" t="s">
        <v>346</v>
      </c>
      <c r="B86" s="37">
        <v>0</v>
      </c>
      <c r="C86" s="38" t="s">
        <v>47</v>
      </c>
      <c r="D86" s="39"/>
      <c r="E86" s="40"/>
      <c r="F86" s="38" t="s">
        <v>47</v>
      </c>
      <c r="G86" s="32"/>
      <c r="H86" s="38" t="s">
        <v>47</v>
      </c>
      <c r="I86" s="39" t="s">
        <v>47</v>
      </c>
      <c r="J86" s="41" t="s">
        <v>47</v>
      </c>
      <c r="K86" s="38" t="s">
        <v>47</v>
      </c>
      <c r="L86" s="39" t="s">
        <v>47</v>
      </c>
      <c r="M86" s="39" t="s">
        <v>47</v>
      </c>
      <c r="N86" s="39" t="s">
        <v>47</v>
      </c>
      <c r="O86" s="41" t="s">
        <v>47</v>
      </c>
      <c r="P86" s="37" t="s">
        <v>47</v>
      </c>
    </row>
    <row r="87" spans="1:16">
      <c r="A87" s="36" t="s">
        <v>77</v>
      </c>
      <c r="B87" s="37">
        <v>0</v>
      </c>
      <c r="C87" s="38" t="s">
        <v>47</v>
      </c>
      <c r="D87" s="39"/>
      <c r="E87" s="40"/>
      <c r="F87" s="38" t="s">
        <v>47</v>
      </c>
      <c r="G87" s="32"/>
      <c r="H87" s="38" t="s">
        <v>47</v>
      </c>
      <c r="I87" s="39" t="s">
        <v>47</v>
      </c>
      <c r="J87" s="41" t="s">
        <v>47</v>
      </c>
      <c r="K87" s="38" t="s">
        <v>47</v>
      </c>
      <c r="L87" s="39" t="s">
        <v>47</v>
      </c>
      <c r="M87" s="39" t="s">
        <v>47</v>
      </c>
      <c r="N87" s="39" t="s">
        <v>47</v>
      </c>
      <c r="O87" s="41" t="s">
        <v>47</v>
      </c>
      <c r="P87" s="37" t="s">
        <v>77</v>
      </c>
    </row>
    <row r="88" spans="1:16">
      <c r="A88" s="36" t="s">
        <v>435</v>
      </c>
      <c r="B88" s="37">
        <v>3</v>
      </c>
      <c r="C88" s="38" t="s">
        <v>47</v>
      </c>
      <c r="D88" s="39"/>
      <c r="E88" s="40" t="s">
        <v>435</v>
      </c>
      <c r="F88" s="38" t="s">
        <v>47</v>
      </c>
      <c r="G88" s="32"/>
      <c r="H88" s="38" t="s">
        <v>47</v>
      </c>
      <c r="I88" s="39" t="s">
        <v>435</v>
      </c>
      <c r="J88" s="41" t="s">
        <v>47</v>
      </c>
      <c r="K88" s="38" t="s">
        <v>435</v>
      </c>
      <c r="L88" s="39" t="s">
        <v>47</v>
      </c>
      <c r="M88" s="39" t="s">
        <v>47</v>
      </c>
      <c r="N88" s="39" t="s">
        <v>47</v>
      </c>
      <c r="O88" s="41" t="s">
        <v>47</v>
      </c>
      <c r="P88" s="37" t="s">
        <v>47</v>
      </c>
    </row>
    <row r="89" spans="1:16">
      <c r="A89" s="36" t="s">
        <v>353</v>
      </c>
      <c r="B89" s="37">
        <v>1</v>
      </c>
      <c r="C89" s="38" t="s">
        <v>47</v>
      </c>
      <c r="D89" s="39"/>
      <c r="E89" s="40"/>
      <c r="F89" s="38" t="s">
        <v>353</v>
      </c>
      <c r="G89" s="32" t="s">
        <v>52</v>
      </c>
      <c r="H89" s="38" t="s">
        <v>47</v>
      </c>
      <c r="I89" s="39" t="s">
        <v>47</v>
      </c>
      <c r="J89" s="41" t="s">
        <v>47</v>
      </c>
      <c r="K89" s="38" t="s">
        <v>47</v>
      </c>
      <c r="L89" s="39" t="s">
        <v>47</v>
      </c>
      <c r="M89" s="39" t="s">
        <v>47</v>
      </c>
      <c r="N89" s="39" t="s">
        <v>47</v>
      </c>
      <c r="O89" s="41" t="s">
        <v>47</v>
      </c>
      <c r="P89" s="37" t="s">
        <v>353</v>
      </c>
    </row>
    <row r="90" spans="1:16">
      <c r="A90" s="36" t="s">
        <v>438</v>
      </c>
      <c r="B90" s="37">
        <v>4</v>
      </c>
      <c r="C90" s="38" t="s">
        <v>47</v>
      </c>
      <c r="D90" s="39"/>
      <c r="E90" s="40"/>
      <c r="F90" s="38" t="s">
        <v>438</v>
      </c>
      <c r="G90" s="32" t="s">
        <v>48</v>
      </c>
      <c r="H90" s="38" t="s">
        <v>438</v>
      </c>
      <c r="I90" s="39" t="s">
        <v>438</v>
      </c>
      <c r="J90" s="41" t="s">
        <v>47</v>
      </c>
      <c r="K90" s="38" t="s">
        <v>47</v>
      </c>
      <c r="L90" s="39" t="s">
        <v>47</v>
      </c>
      <c r="M90" s="39" t="s">
        <v>47</v>
      </c>
      <c r="N90" s="39" t="s">
        <v>47</v>
      </c>
      <c r="O90" s="41" t="s">
        <v>438</v>
      </c>
      <c r="P90" s="37" t="s">
        <v>47</v>
      </c>
    </row>
    <row r="91" spans="1:16">
      <c r="A91" s="36" t="s">
        <v>236</v>
      </c>
      <c r="B91" s="37">
        <v>2</v>
      </c>
      <c r="C91" s="38" t="s">
        <v>47</v>
      </c>
      <c r="D91" s="39"/>
      <c r="E91" s="40"/>
      <c r="F91" s="38" t="s">
        <v>236</v>
      </c>
      <c r="G91" s="32" t="s">
        <v>53</v>
      </c>
      <c r="H91" s="38" t="s">
        <v>47</v>
      </c>
      <c r="I91" s="39" t="s">
        <v>47</v>
      </c>
      <c r="J91" s="41" t="s">
        <v>47</v>
      </c>
      <c r="K91" s="38" t="s">
        <v>47</v>
      </c>
      <c r="L91" s="39" t="s">
        <v>47</v>
      </c>
      <c r="M91" s="39" t="s">
        <v>47</v>
      </c>
      <c r="N91" s="39" t="s">
        <v>47</v>
      </c>
      <c r="O91" s="41" t="s">
        <v>236</v>
      </c>
      <c r="P91" s="37" t="s">
        <v>236</v>
      </c>
    </row>
    <row r="92" spans="1:16">
      <c r="A92" s="36" t="s">
        <v>551</v>
      </c>
      <c r="B92" s="37">
        <v>1</v>
      </c>
      <c r="C92" s="38" t="s">
        <v>47</v>
      </c>
      <c r="D92" s="39" t="s">
        <v>551</v>
      </c>
      <c r="E92" s="40"/>
      <c r="F92" s="38" t="s">
        <v>47</v>
      </c>
      <c r="G92" s="32"/>
      <c r="H92" s="38" t="s">
        <v>47</v>
      </c>
      <c r="I92" s="39" t="s">
        <v>47</v>
      </c>
      <c r="J92" s="41" t="s">
        <v>47</v>
      </c>
      <c r="K92" s="38" t="s">
        <v>47</v>
      </c>
      <c r="L92" s="39" t="s">
        <v>47</v>
      </c>
      <c r="M92" s="39" t="s">
        <v>47</v>
      </c>
      <c r="N92" s="39" t="s">
        <v>47</v>
      </c>
      <c r="O92" s="41" t="s">
        <v>47</v>
      </c>
      <c r="P92" s="37" t="s">
        <v>551</v>
      </c>
    </row>
    <row r="93" spans="1:16">
      <c r="A93" s="36" t="s">
        <v>443</v>
      </c>
      <c r="B93" s="37">
        <v>0</v>
      </c>
      <c r="C93" s="38" t="s">
        <v>47</v>
      </c>
      <c r="D93" s="39"/>
      <c r="E93" s="40"/>
      <c r="F93" s="38" t="s">
        <v>47</v>
      </c>
      <c r="G93" s="32"/>
      <c r="H93" s="38" t="s">
        <v>47</v>
      </c>
      <c r="I93" s="39" t="s">
        <v>47</v>
      </c>
      <c r="J93" s="41" t="s">
        <v>47</v>
      </c>
      <c r="K93" s="38" t="s">
        <v>47</v>
      </c>
      <c r="L93" s="39" t="s">
        <v>47</v>
      </c>
      <c r="M93" s="39" t="s">
        <v>47</v>
      </c>
      <c r="N93" s="39" t="s">
        <v>47</v>
      </c>
      <c r="O93" s="41" t="s">
        <v>47</v>
      </c>
      <c r="P93" s="37" t="s">
        <v>47</v>
      </c>
    </row>
    <row r="94" spans="1:16">
      <c r="A94" s="36" t="s">
        <v>714</v>
      </c>
      <c r="B94" s="37">
        <v>0</v>
      </c>
      <c r="C94" s="38" t="s">
        <v>47</v>
      </c>
      <c r="D94" s="39"/>
      <c r="E94" s="40"/>
      <c r="F94" s="38" t="s">
        <v>47</v>
      </c>
      <c r="G94" s="32"/>
      <c r="H94" s="38" t="s">
        <v>47</v>
      </c>
      <c r="I94" s="39" t="s">
        <v>47</v>
      </c>
      <c r="J94" s="41" t="s">
        <v>47</v>
      </c>
      <c r="K94" s="38" t="s">
        <v>47</v>
      </c>
      <c r="L94" s="39" t="s">
        <v>47</v>
      </c>
      <c r="M94" s="39" t="s">
        <v>47</v>
      </c>
      <c r="N94" s="39" t="s">
        <v>47</v>
      </c>
      <c r="O94" s="41" t="s">
        <v>47</v>
      </c>
      <c r="P94" s="37" t="s">
        <v>47</v>
      </c>
    </row>
    <row r="95" spans="1:16">
      <c r="A95" s="36" t="s">
        <v>480</v>
      </c>
      <c r="B95" s="37">
        <v>0</v>
      </c>
      <c r="C95" s="38" t="s">
        <v>47</v>
      </c>
      <c r="D95" s="39"/>
      <c r="E95" s="40"/>
      <c r="F95" s="38" t="s">
        <v>47</v>
      </c>
      <c r="G95" s="32"/>
      <c r="H95" s="38" t="s">
        <v>47</v>
      </c>
      <c r="I95" s="39" t="s">
        <v>47</v>
      </c>
      <c r="J95" s="41" t="s">
        <v>47</v>
      </c>
      <c r="K95" s="38" t="s">
        <v>47</v>
      </c>
      <c r="L95" s="39" t="s">
        <v>47</v>
      </c>
      <c r="M95" s="39" t="s">
        <v>47</v>
      </c>
      <c r="N95" s="39" t="s">
        <v>47</v>
      </c>
      <c r="O95" s="41" t="s">
        <v>47</v>
      </c>
      <c r="P95" s="37" t="s">
        <v>47</v>
      </c>
    </row>
    <row r="96" spans="1:16">
      <c r="A96" s="42" t="s">
        <v>290</v>
      </c>
      <c r="B96" s="43">
        <v>0</v>
      </c>
      <c r="C96" s="44" t="s">
        <v>47</v>
      </c>
      <c r="D96" s="45"/>
      <c r="E96" s="46"/>
      <c r="F96" s="44" t="s">
        <v>47</v>
      </c>
      <c r="G96" s="47"/>
      <c r="H96" s="44" t="s">
        <v>47</v>
      </c>
      <c r="I96" s="45" t="s">
        <v>47</v>
      </c>
      <c r="J96" s="48" t="s">
        <v>47</v>
      </c>
      <c r="K96" s="44" t="s">
        <v>47</v>
      </c>
      <c r="L96" s="45" t="s">
        <v>47</v>
      </c>
      <c r="M96" s="45" t="s">
        <v>47</v>
      </c>
      <c r="N96" s="45" t="s">
        <v>47</v>
      </c>
      <c r="O96" s="48" t="s">
        <v>47</v>
      </c>
      <c r="P96" s="43" t="s">
        <v>47</v>
      </c>
    </row>
    <row r="97" spans="1:16" ht="14" thickBot="1">
      <c r="A97" s="49" t="s">
        <v>295</v>
      </c>
      <c r="B97" s="37">
        <v>0</v>
      </c>
      <c r="C97" s="50" t="s">
        <v>47</v>
      </c>
      <c r="D97" s="51"/>
      <c r="E97" s="52"/>
      <c r="F97" s="50" t="s">
        <v>47</v>
      </c>
      <c r="G97" s="53"/>
      <c r="H97" s="50" t="s">
        <v>47</v>
      </c>
      <c r="I97" s="51" t="s">
        <v>47</v>
      </c>
      <c r="J97" s="54" t="s">
        <v>47</v>
      </c>
      <c r="K97" s="50" t="s">
        <v>47</v>
      </c>
      <c r="L97" s="51" t="s">
        <v>47</v>
      </c>
      <c r="M97" s="51" t="s">
        <v>47</v>
      </c>
      <c r="N97" s="51" t="s">
        <v>47</v>
      </c>
      <c r="O97" s="54" t="s">
        <v>47</v>
      </c>
      <c r="P97" s="55" t="s">
        <v>47</v>
      </c>
    </row>
    <row r="98" spans="1:16" ht="14" thickBot="1">
      <c r="A98" s="56" t="s">
        <v>54</v>
      </c>
      <c r="B98" s="57">
        <f>COUNTIF(B4:B97,"&gt;0")</f>
        <v>40</v>
      </c>
      <c r="C98" s="58"/>
      <c r="D98" s="58"/>
      <c r="E98" s="59"/>
      <c r="F98" s="58"/>
      <c r="G98" s="58"/>
      <c r="H98" s="58"/>
      <c r="I98" s="58"/>
      <c r="J98" s="58"/>
      <c r="K98" s="58"/>
      <c r="L98" s="58"/>
      <c r="M98" s="58"/>
      <c r="N98" s="58"/>
      <c r="O98" s="58"/>
      <c r="P98" s="58"/>
    </row>
    <row r="99" spans="1:16">
      <c r="A99" s="60"/>
      <c r="B99" s="61"/>
      <c r="C99" s="58"/>
      <c r="D99" s="58"/>
      <c r="E99" s="59"/>
      <c r="F99" s="58"/>
      <c r="G99" s="58"/>
      <c r="H99" s="58"/>
      <c r="I99" s="58"/>
      <c r="J99" s="58"/>
      <c r="K99" s="58"/>
      <c r="L99" s="58"/>
      <c r="M99" s="58"/>
      <c r="N99" s="58"/>
      <c r="O99" s="58"/>
      <c r="P99" s="58"/>
    </row>
    <row r="100" spans="1:16">
      <c r="A100" s="192" t="s">
        <v>17</v>
      </c>
      <c r="B100" s="193"/>
      <c r="C100" s="193"/>
      <c r="D100" s="193"/>
      <c r="E100" s="193"/>
      <c r="F100" s="193"/>
      <c r="G100" s="193"/>
      <c r="H100" s="193"/>
      <c r="I100" s="193"/>
      <c r="J100" s="193"/>
      <c r="K100" s="193"/>
      <c r="L100" s="193"/>
      <c r="M100" s="193"/>
      <c r="N100" s="193"/>
      <c r="O100" s="193"/>
      <c r="P100" s="193"/>
    </row>
    <row r="101" spans="1:16">
      <c r="A101" s="193"/>
      <c r="B101" s="193"/>
      <c r="C101" s="193"/>
      <c r="D101" s="193"/>
      <c r="E101" s="193"/>
      <c r="F101" s="193"/>
      <c r="G101" s="193"/>
      <c r="H101" s="193"/>
      <c r="I101" s="193"/>
      <c r="J101" s="193"/>
      <c r="K101" s="193"/>
      <c r="L101" s="193"/>
      <c r="M101" s="193"/>
      <c r="N101" s="193"/>
      <c r="O101" s="193"/>
      <c r="P101" s="193"/>
    </row>
    <row r="102" spans="1:16">
      <c r="A102" s="193"/>
      <c r="B102" s="193"/>
      <c r="C102" s="193"/>
      <c r="D102" s="193"/>
      <c r="E102" s="193"/>
      <c r="F102" s="193"/>
      <c r="G102" s="193"/>
      <c r="H102" s="193"/>
      <c r="I102" s="193"/>
      <c r="J102" s="193"/>
      <c r="K102" s="193"/>
      <c r="L102" s="193"/>
      <c r="M102" s="193"/>
      <c r="N102" s="193"/>
      <c r="O102" s="193"/>
      <c r="P102" s="193"/>
    </row>
    <row r="103" spans="1:16">
      <c r="A103" s="193"/>
      <c r="B103" s="193"/>
      <c r="C103" s="193"/>
      <c r="D103" s="193"/>
      <c r="E103" s="193"/>
      <c r="F103" s="193"/>
      <c r="G103" s="193"/>
      <c r="H103" s="193"/>
      <c r="I103" s="193"/>
      <c r="J103" s="193"/>
      <c r="K103" s="193"/>
      <c r="L103" s="193"/>
      <c r="M103" s="193"/>
      <c r="N103" s="193"/>
      <c r="O103" s="193"/>
      <c r="P103" s="193"/>
    </row>
    <row r="104" spans="1:16">
      <c r="A104" s="193"/>
      <c r="B104" s="193"/>
      <c r="C104" s="193"/>
      <c r="D104" s="193"/>
      <c r="E104" s="193"/>
      <c r="F104" s="193"/>
      <c r="G104" s="193"/>
      <c r="H104" s="193"/>
      <c r="I104" s="193"/>
      <c r="J104" s="193"/>
      <c r="K104" s="193"/>
      <c r="L104" s="193"/>
      <c r="M104" s="193"/>
      <c r="N104" s="193"/>
      <c r="O104" s="193"/>
      <c r="P104" s="193"/>
    </row>
    <row r="105" spans="1:16">
      <c r="A105" s="193"/>
      <c r="B105" s="193"/>
      <c r="C105" s="193"/>
      <c r="D105" s="193"/>
      <c r="E105" s="193"/>
      <c r="F105" s="193"/>
      <c r="G105" s="193"/>
      <c r="H105" s="193"/>
      <c r="I105" s="193"/>
      <c r="J105" s="193"/>
      <c r="K105" s="193"/>
      <c r="L105" s="193"/>
      <c r="M105" s="193"/>
      <c r="N105" s="193"/>
      <c r="O105" s="193"/>
      <c r="P105" s="193"/>
    </row>
    <row r="106" spans="1:16">
      <c r="A106" s="193"/>
      <c r="B106" s="193"/>
      <c r="C106" s="193"/>
      <c r="D106" s="193"/>
      <c r="E106" s="193"/>
      <c r="F106" s="193"/>
      <c r="G106" s="193"/>
      <c r="H106" s="193"/>
      <c r="I106" s="193"/>
      <c r="J106" s="193"/>
      <c r="K106" s="193"/>
      <c r="L106" s="193"/>
      <c r="M106" s="193"/>
      <c r="N106" s="193"/>
      <c r="O106" s="193"/>
      <c r="P106" s="193"/>
    </row>
    <row r="107" spans="1:16">
      <c r="A107" s="193"/>
      <c r="B107" s="193"/>
      <c r="C107" s="193"/>
      <c r="D107" s="193"/>
      <c r="E107" s="193"/>
      <c r="F107" s="193"/>
      <c r="G107" s="193"/>
      <c r="H107" s="193"/>
      <c r="I107" s="193"/>
      <c r="J107" s="193"/>
      <c r="K107" s="193"/>
      <c r="L107" s="193"/>
      <c r="M107" s="193"/>
      <c r="N107" s="193"/>
      <c r="O107" s="193"/>
      <c r="P107" s="193"/>
    </row>
    <row r="108" spans="1:16">
      <c r="A108" s="193"/>
      <c r="B108" s="193"/>
      <c r="C108" s="193"/>
      <c r="D108" s="193"/>
      <c r="E108" s="193"/>
      <c r="F108" s="193"/>
      <c r="G108" s="193"/>
      <c r="H108" s="193"/>
      <c r="I108" s="193"/>
      <c r="J108" s="193"/>
      <c r="K108" s="193"/>
      <c r="L108" s="193"/>
      <c r="M108" s="193"/>
      <c r="N108" s="193"/>
      <c r="O108" s="193"/>
      <c r="P108" s="193"/>
    </row>
    <row r="109" spans="1:16">
      <c r="A109" s="193"/>
      <c r="B109" s="193"/>
      <c r="C109" s="193"/>
      <c r="D109" s="193"/>
      <c r="E109" s="193"/>
      <c r="F109" s="193"/>
      <c r="G109" s="193"/>
      <c r="H109" s="193"/>
      <c r="I109" s="193"/>
      <c r="J109" s="193"/>
      <c r="K109" s="193"/>
      <c r="L109" s="193"/>
      <c r="M109" s="193"/>
      <c r="N109" s="193"/>
      <c r="O109" s="193"/>
      <c r="P109" s="193"/>
    </row>
    <row r="110" spans="1:16">
      <c r="A110" s="193"/>
      <c r="B110" s="193"/>
      <c r="C110" s="193"/>
      <c r="D110" s="193"/>
      <c r="E110" s="193"/>
      <c r="F110" s="193"/>
      <c r="G110" s="193"/>
      <c r="H110" s="193"/>
      <c r="I110" s="193"/>
      <c r="J110" s="193"/>
      <c r="K110" s="193"/>
      <c r="L110" s="193"/>
      <c r="M110" s="193"/>
      <c r="N110" s="193"/>
      <c r="O110" s="193"/>
      <c r="P110" s="193"/>
    </row>
    <row r="111" spans="1:16">
      <c r="A111" s="193"/>
      <c r="B111" s="193"/>
      <c r="C111" s="193"/>
      <c r="D111" s="193"/>
      <c r="E111" s="193"/>
      <c r="F111" s="193"/>
      <c r="G111" s="193"/>
      <c r="H111" s="193"/>
      <c r="I111" s="193"/>
      <c r="J111" s="193"/>
      <c r="K111" s="193"/>
      <c r="L111" s="193"/>
      <c r="M111" s="193"/>
      <c r="N111" s="193"/>
      <c r="O111" s="193"/>
      <c r="P111" s="193"/>
    </row>
    <row r="112" spans="1:16">
      <c r="A112" s="193"/>
      <c r="B112" s="193"/>
      <c r="C112" s="193"/>
      <c r="D112" s="193"/>
      <c r="E112" s="193"/>
      <c r="F112" s="193"/>
      <c r="G112" s="193"/>
      <c r="H112" s="193"/>
      <c r="I112" s="193"/>
      <c r="J112" s="193"/>
      <c r="K112" s="193"/>
      <c r="L112" s="193"/>
      <c r="M112" s="193"/>
      <c r="N112" s="193"/>
      <c r="O112" s="193"/>
      <c r="P112" s="193"/>
    </row>
    <row r="113" spans="1:16">
      <c r="A113" s="193"/>
      <c r="B113" s="193"/>
      <c r="C113" s="193"/>
      <c r="D113" s="193"/>
      <c r="E113" s="193"/>
      <c r="F113" s="193"/>
      <c r="G113" s="193"/>
      <c r="H113" s="193"/>
      <c r="I113" s="193"/>
      <c r="J113" s="193"/>
      <c r="K113" s="193"/>
      <c r="L113" s="193"/>
      <c r="M113" s="193"/>
      <c r="N113" s="193"/>
      <c r="O113" s="193"/>
      <c r="P113" s="193"/>
    </row>
    <row r="114" spans="1:16">
      <c r="A114" s="175"/>
    </row>
  </sheetData>
  <mergeCells count="5">
    <mergeCell ref="C2:E2"/>
    <mergeCell ref="F2:G2"/>
    <mergeCell ref="H2:J2"/>
    <mergeCell ref="K2:O2"/>
    <mergeCell ref="A100:P113"/>
  </mergeCells>
  <phoneticPr fontId="2" type="noConversion"/>
  <pageMargins left="0.75" right="0.75" top="1" bottom="1" header="0.5" footer="0.5"/>
  <extLst>
    <ext xmlns:mx="http://schemas.microsoft.com/office/mac/excel/2008/main" uri="http://schemas.microsoft.com/office/mac/excel/2008/main">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sheetPr enableFormatConditionsCalculation="0">
    <pageSetUpPr fitToPage="1"/>
  </sheetPr>
  <dimension ref="A1:D50"/>
  <sheetViews>
    <sheetView workbookViewId="0"/>
  </sheetViews>
  <sheetFormatPr baseColWidth="10" defaultRowHeight="15"/>
  <cols>
    <col min="1" max="1" width="19.83203125" style="91" customWidth="1"/>
    <col min="2" max="2" width="42.33203125" style="64" customWidth="1"/>
    <col min="3" max="3" width="12.1640625" style="69" customWidth="1"/>
    <col min="4" max="4" width="48.1640625" style="64" customWidth="1"/>
    <col min="5" max="5" width="6.1640625" style="64" customWidth="1"/>
    <col min="6" max="7" width="12.1640625" style="64" customWidth="1"/>
    <col min="8" max="8" width="8.5" style="64" customWidth="1"/>
    <col min="9" max="9" width="8" style="64" customWidth="1"/>
    <col min="10" max="10" width="9" style="64" customWidth="1"/>
    <col min="11" max="11" width="14.5" style="64" customWidth="1"/>
    <col min="12" max="13" width="12.1640625" style="64" customWidth="1"/>
    <col min="14" max="16384" width="10.83203125" style="64"/>
  </cols>
  <sheetData>
    <row r="1" spans="1:4">
      <c r="A1" s="68" t="s">
        <v>11</v>
      </c>
    </row>
    <row r="2" spans="1:4" s="106" customFormat="1" ht="16" thickBot="1">
      <c r="A2" s="70" t="s">
        <v>556</v>
      </c>
      <c r="B2" s="70" t="s">
        <v>557</v>
      </c>
      <c r="C2" s="70" t="s">
        <v>558</v>
      </c>
      <c r="D2" s="70" t="s">
        <v>559</v>
      </c>
    </row>
    <row r="3" spans="1:4" ht="16" thickBot="1">
      <c r="A3" s="71" t="s">
        <v>560</v>
      </c>
      <c r="B3" s="72" t="s">
        <v>667</v>
      </c>
      <c r="C3" s="73">
        <v>1.7189076571540101E-2</v>
      </c>
      <c r="D3" s="74" t="s">
        <v>668</v>
      </c>
    </row>
    <row r="4" spans="1:4" ht="27" thickBot="1">
      <c r="A4" s="71" t="s">
        <v>669</v>
      </c>
      <c r="B4" s="72" t="s">
        <v>670</v>
      </c>
      <c r="C4" s="73">
        <v>1.31469126744843E-2</v>
      </c>
      <c r="D4" s="74" t="s">
        <v>570</v>
      </c>
    </row>
    <row r="5" spans="1:4" ht="27" thickBot="1">
      <c r="A5" s="75" t="s">
        <v>571</v>
      </c>
      <c r="B5" s="76" t="s">
        <v>572</v>
      </c>
      <c r="C5" s="77">
        <v>1.4611727952185099E-3</v>
      </c>
      <c r="D5" s="78" t="s">
        <v>573</v>
      </c>
    </row>
    <row r="6" spans="1:4">
      <c r="A6" s="194" t="s">
        <v>574</v>
      </c>
      <c r="B6" s="79" t="s">
        <v>575</v>
      </c>
      <c r="C6" s="80">
        <v>1.2684775087786701E-3</v>
      </c>
      <c r="D6" s="81" t="s">
        <v>576</v>
      </c>
    </row>
    <row r="7" spans="1:4">
      <c r="A7" s="195"/>
      <c r="B7" s="82" t="s">
        <v>577</v>
      </c>
      <c r="C7" s="83">
        <v>1.2684775087786701E-3</v>
      </c>
      <c r="D7" s="84" t="s">
        <v>576</v>
      </c>
    </row>
    <row r="8" spans="1:4">
      <c r="A8" s="195"/>
      <c r="B8" s="82" t="s">
        <v>578</v>
      </c>
      <c r="C8" s="83">
        <v>4.2646114702507001E-3</v>
      </c>
      <c r="D8" s="84" t="s">
        <v>576</v>
      </c>
    </row>
    <row r="9" spans="1:4">
      <c r="A9" s="195"/>
      <c r="B9" s="82" t="s">
        <v>579</v>
      </c>
      <c r="C9" s="83">
        <v>4.2646114702507001E-3</v>
      </c>
      <c r="D9" s="84" t="s">
        <v>576</v>
      </c>
    </row>
    <row r="10" spans="1:4">
      <c r="A10" s="195"/>
      <c r="B10" s="82" t="s">
        <v>580</v>
      </c>
      <c r="C10" s="83">
        <v>5.2036073764684101E-3</v>
      </c>
      <c r="D10" s="84" t="s">
        <v>581</v>
      </c>
    </row>
    <row r="11" spans="1:4" ht="26">
      <c r="A11" s="195"/>
      <c r="B11" s="82" t="s">
        <v>582</v>
      </c>
      <c r="C11" s="83">
        <v>7.56306829159258E-3</v>
      </c>
      <c r="D11" s="84" t="s">
        <v>583</v>
      </c>
    </row>
    <row r="12" spans="1:4">
      <c r="A12" s="195"/>
      <c r="B12" s="82" t="s">
        <v>685</v>
      </c>
      <c r="C12" s="83">
        <v>1.70535805927154E-2</v>
      </c>
      <c r="D12" s="84" t="s">
        <v>681</v>
      </c>
    </row>
    <row r="13" spans="1:4" ht="26">
      <c r="A13" s="195"/>
      <c r="B13" s="82" t="s">
        <v>682</v>
      </c>
      <c r="C13" s="83">
        <v>1.7523845670991502E-2</v>
      </c>
      <c r="D13" s="84" t="s">
        <v>683</v>
      </c>
    </row>
    <row r="14" spans="1:4" ht="26">
      <c r="A14" s="195"/>
      <c r="B14" s="82" t="s">
        <v>684</v>
      </c>
      <c r="C14" s="83">
        <v>2.3154675758552699E-2</v>
      </c>
      <c r="D14" s="84" t="s">
        <v>605</v>
      </c>
    </row>
    <row r="15" spans="1:4" ht="26">
      <c r="A15" s="195"/>
      <c r="B15" s="82" t="s">
        <v>606</v>
      </c>
      <c r="C15" s="83">
        <v>3.8924105737027898E-2</v>
      </c>
      <c r="D15" s="84" t="s">
        <v>607</v>
      </c>
    </row>
    <row r="16" spans="1:4" ht="39">
      <c r="A16" s="195"/>
      <c r="B16" s="82" t="s">
        <v>608</v>
      </c>
      <c r="C16" s="83">
        <v>4.2059777323540597E-2</v>
      </c>
      <c r="D16" s="84" t="s">
        <v>609</v>
      </c>
    </row>
    <row r="17" spans="1:4">
      <c r="A17" s="195"/>
      <c r="B17" s="82" t="s">
        <v>610</v>
      </c>
      <c r="C17" s="83">
        <v>4.3724734429861002E-2</v>
      </c>
      <c r="D17" s="84" t="s">
        <v>611</v>
      </c>
    </row>
    <row r="18" spans="1:4" ht="39">
      <c r="A18" s="195"/>
      <c r="B18" s="82" t="s">
        <v>612</v>
      </c>
      <c r="C18" s="83">
        <v>4.8179210173074902E-2</v>
      </c>
      <c r="D18" s="84" t="s">
        <v>613</v>
      </c>
    </row>
    <row r="19" spans="1:4" ht="16" thickBot="1">
      <c r="A19" s="196"/>
      <c r="B19" s="85" t="s">
        <v>614</v>
      </c>
      <c r="C19" s="86">
        <v>4.87487590029499E-2</v>
      </c>
      <c r="D19" s="87" t="s">
        <v>615</v>
      </c>
    </row>
    <row r="20" spans="1:4">
      <c r="A20" s="194" t="s">
        <v>616</v>
      </c>
      <c r="B20" s="79" t="s">
        <v>617</v>
      </c>
      <c r="C20" s="80">
        <v>4.4638249527406597E-3</v>
      </c>
      <c r="D20" s="81" t="s">
        <v>626</v>
      </c>
    </row>
    <row r="21" spans="1:4">
      <c r="A21" s="195"/>
      <c r="B21" s="82" t="s">
        <v>627</v>
      </c>
      <c r="C21" s="83">
        <v>7.76141996354096E-3</v>
      </c>
      <c r="D21" s="84" t="s">
        <v>628</v>
      </c>
    </row>
    <row r="22" spans="1:4">
      <c r="A22" s="195"/>
      <c r="B22" s="82" t="s">
        <v>629</v>
      </c>
      <c r="C22" s="83">
        <v>8.3347385432690404E-3</v>
      </c>
      <c r="D22" s="84" t="s">
        <v>626</v>
      </c>
    </row>
    <row r="23" spans="1:4">
      <c r="A23" s="195"/>
      <c r="B23" s="82" t="s">
        <v>630</v>
      </c>
      <c r="C23" s="83">
        <v>1.05323965762497E-2</v>
      </c>
      <c r="D23" s="84" t="s">
        <v>626</v>
      </c>
    </row>
    <row r="24" spans="1:4">
      <c r="A24" s="195"/>
      <c r="B24" s="82" t="s">
        <v>631</v>
      </c>
      <c r="C24" s="83">
        <v>1.05323965762497E-2</v>
      </c>
      <c r="D24" s="84" t="s">
        <v>626</v>
      </c>
    </row>
    <row r="25" spans="1:4" ht="16" thickBot="1">
      <c r="A25" s="196"/>
      <c r="B25" s="85" t="s">
        <v>632</v>
      </c>
      <c r="C25" s="86">
        <v>1.7794331121028299E-2</v>
      </c>
      <c r="D25" s="87" t="s">
        <v>633</v>
      </c>
    </row>
    <row r="26" spans="1:4">
      <c r="A26" s="194" t="s">
        <v>634</v>
      </c>
      <c r="B26" s="79" t="s">
        <v>635</v>
      </c>
      <c r="C26" s="80">
        <v>3.1921974218403301E-2</v>
      </c>
      <c r="D26" s="81" t="s">
        <v>636</v>
      </c>
    </row>
    <row r="27" spans="1:4" ht="16" thickBot="1">
      <c r="A27" s="196"/>
      <c r="B27" s="85" t="s">
        <v>637</v>
      </c>
      <c r="C27" s="86">
        <v>3.1921974218403301E-2</v>
      </c>
      <c r="D27" s="87" t="s">
        <v>636</v>
      </c>
    </row>
    <row r="28" spans="1:4" ht="16" thickBot="1">
      <c r="A28" s="71" t="s">
        <v>638</v>
      </c>
      <c r="B28" s="72" t="s">
        <v>639</v>
      </c>
      <c r="C28" s="73">
        <v>1.09932384245201E-2</v>
      </c>
      <c r="D28" s="74" t="s">
        <v>636</v>
      </c>
    </row>
    <row r="29" spans="1:4" ht="16" thickBot="1">
      <c r="A29" s="71" t="s">
        <v>640</v>
      </c>
      <c r="B29" s="72" t="s">
        <v>706</v>
      </c>
      <c r="C29" s="88">
        <v>5.1708089810675797E-4</v>
      </c>
      <c r="D29" s="74" t="s">
        <v>576</v>
      </c>
    </row>
    <row r="30" spans="1:4">
      <c r="A30" s="194" t="s">
        <v>707</v>
      </c>
      <c r="B30" s="79" t="s">
        <v>642</v>
      </c>
      <c r="C30" s="80">
        <v>3.5604861400547499E-2</v>
      </c>
      <c r="D30" s="81" t="s">
        <v>636</v>
      </c>
    </row>
    <row r="31" spans="1:4" ht="16" thickBot="1">
      <c r="A31" s="196"/>
      <c r="B31" s="85" t="s">
        <v>643</v>
      </c>
      <c r="C31" s="86">
        <v>3.5604861400547499E-2</v>
      </c>
      <c r="D31" s="87" t="s">
        <v>636</v>
      </c>
    </row>
    <row r="32" spans="1:4" ht="26">
      <c r="A32" s="194" t="s">
        <v>644</v>
      </c>
      <c r="B32" s="79" t="s">
        <v>645</v>
      </c>
      <c r="C32" s="89">
        <v>4.37735692138119E-9</v>
      </c>
      <c r="D32" s="81" t="s">
        <v>646</v>
      </c>
    </row>
    <row r="33" spans="1:4" ht="143">
      <c r="A33" s="195"/>
      <c r="B33" s="82" t="s">
        <v>647</v>
      </c>
      <c r="C33" s="90">
        <v>1.1792293042045501E-7</v>
      </c>
      <c r="D33" s="84" t="s">
        <v>663</v>
      </c>
    </row>
    <row r="34" spans="1:4" ht="78">
      <c r="A34" s="195"/>
      <c r="B34" s="82" t="s">
        <v>664</v>
      </c>
      <c r="C34" s="90">
        <v>4.2242350795085299E-7</v>
      </c>
      <c r="D34" s="84" t="s">
        <v>665</v>
      </c>
    </row>
    <row r="35" spans="1:4" ht="169">
      <c r="A35" s="195"/>
      <c r="B35" s="82" t="s">
        <v>666</v>
      </c>
      <c r="C35" s="90">
        <v>2.03678589874023E-4</v>
      </c>
      <c r="D35" s="84" t="s">
        <v>671</v>
      </c>
    </row>
    <row r="36" spans="1:4">
      <c r="A36" s="195"/>
      <c r="B36" s="82" t="s">
        <v>672</v>
      </c>
      <c r="C36" s="90">
        <v>5.1574885737504196E-4</v>
      </c>
      <c r="D36" s="84" t="s">
        <v>673</v>
      </c>
    </row>
    <row r="37" spans="1:4" ht="78">
      <c r="A37" s="195"/>
      <c r="B37" s="82" t="s">
        <v>674</v>
      </c>
      <c r="C37" s="90">
        <v>5.1589007450680803E-4</v>
      </c>
      <c r="D37" s="84" t="s">
        <v>675</v>
      </c>
    </row>
    <row r="38" spans="1:4">
      <c r="A38" s="195"/>
      <c r="B38" s="82" t="s">
        <v>676</v>
      </c>
      <c r="C38" s="90">
        <v>5.1903691999455304E-4</v>
      </c>
      <c r="D38" s="84" t="s">
        <v>581</v>
      </c>
    </row>
    <row r="39" spans="1:4">
      <c r="A39" s="195"/>
      <c r="B39" s="82" t="s">
        <v>677</v>
      </c>
      <c r="C39" s="90">
        <v>6.0344427234348898E-4</v>
      </c>
      <c r="D39" s="84" t="s">
        <v>581</v>
      </c>
    </row>
    <row r="40" spans="1:4" ht="26">
      <c r="A40" s="195"/>
      <c r="B40" s="82" t="s">
        <v>678</v>
      </c>
      <c r="C40" s="90">
        <v>9.8724076435796593E-4</v>
      </c>
      <c r="D40" s="84" t="s">
        <v>749</v>
      </c>
    </row>
    <row r="41" spans="1:4" ht="52">
      <c r="A41" s="195"/>
      <c r="B41" s="82" t="s">
        <v>750</v>
      </c>
      <c r="C41" s="83">
        <v>1.0609785594381999E-3</v>
      </c>
      <c r="D41" s="84" t="s">
        <v>751</v>
      </c>
    </row>
    <row r="42" spans="1:4" ht="65">
      <c r="A42" s="195"/>
      <c r="B42" s="82" t="s">
        <v>752</v>
      </c>
      <c r="C42" s="83">
        <v>1.14467148686903E-3</v>
      </c>
      <c r="D42" s="84" t="s">
        <v>727</v>
      </c>
    </row>
    <row r="43" spans="1:4">
      <c r="A43" s="195"/>
      <c r="B43" s="82" t="s">
        <v>728</v>
      </c>
      <c r="C43" s="83">
        <v>1.46117151112046E-3</v>
      </c>
      <c r="D43" s="84" t="s">
        <v>681</v>
      </c>
    </row>
    <row r="44" spans="1:4">
      <c r="A44" s="195"/>
      <c r="B44" s="82" t="s">
        <v>729</v>
      </c>
      <c r="C44" s="83">
        <v>1.46117151112046E-3</v>
      </c>
      <c r="D44" s="84" t="s">
        <v>730</v>
      </c>
    </row>
    <row r="45" spans="1:4">
      <c r="A45" s="195"/>
      <c r="B45" s="82" t="s">
        <v>731</v>
      </c>
      <c r="C45" s="83">
        <v>3.5984018732685401E-3</v>
      </c>
      <c r="D45" s="84" t="s">
        <v>732</v>
      </c>
    </row>
    <row r="46" spans="1:4" ht="117">
      <c r="A46" s="195"/>
      <c r="B46" s="82" t="s">
        <v>733</v>
      </c>
      <c r="C46" s="83">
        <v>5.0449756094295096E-3</v>
      </c>
      <c r="D46" s="84" t="s">
        <v>686</v>
      </c>
    </row>
    <row r="47" spans="1:4">
      <c r="A47" s="195"/>
      <c r="B47" s="82" t="s">
        <v>687</v>
      </c>
      <c r="C47" s="83">
        <v>1.0927017156594099E-2</v>
      </c>
      <c r="D47" s="84" t="s">
        <v>688</v>
      </c>
    </row>
    <row r="48" spans="1:4">
      <c r="A48" s="195"/>
      <c r="B48" s="82" t="s">
        <v>689</v>
      </c>
      <c r="C48" s="83">
        <v>1.14292600061129E-2</v>
      </c>
      <c r="D48" s="84" t="s">
        <v>690</v>
      </c>
    </row>
    <row r="49" spans="1:4">
      <c r="A49" s="195"/>
      <c r="B49" s="82" t="s">
        <v>691</v>
      </c>
      <c r="C49" s="83">
        <v>1.7307982790255999E-2</v>
      </c>
      <c r="D49" s="84" t="s">
        <v>692</v>
      </c>
    </row>
    <row r="50" spans="1:4" ht="27" thickBot="1">
      <c r="A50" s="196"/>
      <c r="B50" s="85" t="s">
        <v>693</v>
      </c>
      <c r="C50" s="86">
        <v>2.2529155991457099E-2</v>
      </c>
      <c r="D50" s="87" t="s">
        <v>694</v>
      </c>
    </row>
  </sheetData>
  <mergeCells count="5">
    <mergeCell ref="A6:A19"/>
    <mergeCell ref="A20:A25"/>
    <mergeCell ref="A26:A27"/>
    <mergeCell ref="A30:A31"/>
    <mergeCell ref="A32:A50"/>
  </mergeCells>
  <phoneticPr fontId="2" type="noConversion"/>
  <pageMargins left="0.75" right="0.75" top="1" bottom="1" header="0.5" footer="0.5"/>
  <extLst>
    <ext xmlns:mx="http://schemas.microsoft.com/office/mac/excel/2008/main" uri="http://schemas.microsoft.com/office/mac/excel/2008/main">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dimension ref="A1:E329"/>
  <sheetViews>
    <sheetView workbookViewId="0">
      <selection sqref="A1:D1"/>
    </sheetView>
  </sheetViews>
  <sheetFormatPr baseColWidth="10" defaultRowHeight="13"/>
  <cols>
    <col min="1" max="4" width="11.6640625" style="169" customWidth="1"/>
    <col min="5" max="16384" width="10.83203125" style="64"/>
  </cols>
  <sheetData>
    <row r="1" spans="1:4" ht="36" customHeight="1">
      <c r="A1" s="197" t="s">
        <v>12</v>
      </c>
      <c r="B1" s="198"/>
      <c r="C1" s="198"/>
      <c r="D1" s="198"/>
    </row>
    <row r="2" spans="1:4">
      <c r="A2" s="109" t="s">
        <v>1510</v>
      </c>
      <c r="B2" s="109" t="s">
        <v>1511</v>
      </c>
      <c r="C2" s="109" t="s">
        <v>1512</v>
      </c>
      <c r="D2" s="109" t="s">
        <v>1513</v>
      </c>
    </row>
    <row r="3" spans="1:4">
      <c r="A3" s="110" t="s">
        <v>1514</v>
      </c>
      <c r="B3" s="110" t="s">
        <v>603</v>
      </c>
      <c r="C3" s="110" t="s">
        <v>420</v>
      </c>
      <c r="D3" s="107" t="s">
        <v>1515</v>
      </c>
    </row>
    <row r="4" spans="1:4">
      <c r="A4" s="110" t="s">
        <v>1516</v>
      </c>
      <c r="B4" s="110" t="s">
        <v>449</v>
      </c>
      <c r="C4" s="110" t="s">
        <v>655</v>
      </c>
      <c r="D4" s="107"/>
    </row>
    <row r="5" spans="1:4">
      <c r="A5" s="110" t="s">
        <v>1572</v>
      </c>
      <c r="B5" s="110" t="s">
        <v>367</v>
      </c>
      <c r="C5" s="110" t="s">
        <v>661</v>
      </c>
      <c r="D5" s="107"/>
    </row>
    <row r="6" spans="1:4">
      <c r="A6" s="110" t="s">
        <v>1517</v>
      </c>
      <c r="B6" s="110" t="s">
        <v>204</v>
      </c>
      <c r="C6" s="110" t="s">
        <v>545</v>
      </c>
      <c r="D6" s="107"/>
    </row>
    <row r="7" spans="1:4">
      <c r="A7" s="110" t="s">
        <v>1539</v>
      </c>
      <c r="B7" s="110" t="s">
        <v>523</v>
      </c>
      <c r="C7" s="107"/>
      <c r="D7" s="107"/>
    </row>
    <row r="8" spans="1:4">
      <c r="A8" s="110" t="s">
        <v>1540</v>
      </c>
      <c r="B8" s="110" t="s">
        <v>593</v>
      </c>
      <c r="C8" s="107"/>
      <c r="D8" s="107"/>
    </row>
    <row r="9" spans="1:4">
      <c r="A9" s="110" t="s">
        <v>1541</v>
      </c>
      <c r="B9" s="110" t="s">
        <v>371</v>
      </c>
      <c r="C9" s="107"/>
      <c r="D9" s="107"/>
    </row>
    <row r="10" spans="1:4">
      <c r="A10" s="110" t="s">
        <v>1542</v>
      </c>
      <c r="B10" s="110" t="s">
        <v>226</v>
      </c>
      <c r="C10" s="107"/>
      <c r="D10" s="107"/>
    </row>
    <row r="11" spans="1:4">
      <c r="A11" s="110" t="s">
        <v>1543</v>
      </c>
      <c r="B11" s="110" t="s">
        <v>494</v>
      </c>
      <c r="C11" s="107"/>
      <c r="D11" s="107"/>
    </row>
    <row r="12" spans="1:4">
      <c r="A12" s="110" t="s">
        <v>1544</v>
      </c>
      <c r="B12" s="110" t="s">
        <v>568</v>
      </c>
      <c r="C12" s="107"/>
      <c r="D12" s="107"/>
    </row>
    <row r="13" spans="1:4">
      <c r="A13" s="110" t="s">
        <v>1545</v>
      </c>
      <c r="B13" s="110" t="s">
        <v>425</v>
      </c>
      <c r="C13" s="107"/>
      <c r="D13" s="107"/>
    </row>
    <row r="14" spans="1:4">
      <c r="A14" s="110" t="s">
        <v>1546</v>
      </c>
      <c r="B14" s="110" t="s">
        <v>336</v>
      </c>
      <c r="C14" s="107"/>
      <c r="D14" s="107"/>
    </row>
    <row r="15" spans="1:4">
      <c r="A15" s="110" t="s">
        <v>1547</v>
      </c>
      <c r="B15" s="110" t="s">
        <v>435</v>
      </c>
      <c r="C15" s="107"/>
      <c r="D15" s="107"/>
    </row>
    <row r="16" spans="1:4">
      <c r="A16" s="110" t="s">
        <v>1548</v>
      </c>
      <c r="B16" s="110" t="s">
        <v>551</v>
      </c>
      <c r="C16" s="107"/>
      <c r="D16" s="107"/>
    </row>
    <row r="17" spans="1:4">
      <c r="A17" s="110" t="s">
        <v>1549</v>
      </c>
      <c r="B17" s="107"/>
      <c r="C17" s="107"/>
      <c r="D17" s="107"/>
    </row>
    <row r="18" spans="1:4">
      <c r="A18" s="110" t="s">
        <v>1550</v>
      </c>
      <c r="B18" s="107"/>
      <c r="C18" s="107"/>
      <c r="D18" s="107"/>
    </row>
    <row r="19" spans="1:4">
      <c r="A19" s="110" t="s">
        <v>1551</v>
      </c>
      <c r="B19" s="107"/>
      <c r="C19" s="107"/>
      <c r="D19" s="107"/>
    </row>
    <row r="20" spans="1:4">
      <c r="A20" s="110" t="s">
        <v>1552</v>
      </c>
      <c r="B20" s="107"/>
      <c r="C20" s="107"/>
      <c r="D20" s="107"/>
    </row>
    <row r="21" spans="1:4">
      <c r="A21" s="110" t="s">
        <v>1553</v>
      </c>
      <c r="B21" s="107"/>
      <c r="C21" s="107"/>
      <c r="D21" s="107"/>
    </row>
    <row r="66" spans="1:5">
      <c r="E66" s="108"/>
    </row>
    <row r="67" spans="1:5">
      <c r="A67" s="170"/>
      <c r="B67" s="170"/>
      <c r="C67" s="170"/>
      <c r="D67" s="170"/>
    </row>
    <row r="328" spans="1:5">
      <c r="E328" s="108"/>
    </row>
    <row r="329" spans="1:5">
      <c r="A329" s="170"/>
      <c r="B329" s="170"/>
      <c r="C329" s="170"/>
      <c r="D329" s="170"/>
    </row>
  </sheetData>
  <sheetCalcPr fullCalcOnLoad="1"/>
  <mergeCells count="1">
    <mergeCell ref="A1:D1"/>
  </mergeCells>
  <phoneticPr fontId="2" type="noConversion"/>
  <pageMargins left="0.75" right="0.75" top="1" bottom="1" header="0.5" footer="0.5"/>
  <extLst>
    <ext xmlns:mx="http://schemas.microsoft.com/office/mac/excel/2008/main" uri="http://schemas.microsoft.com/office/mac/excel/2008/main">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sheetPr enableFormatConditionsCalculation="0">
    <pageSetUpPr fitToPage="1"/>
  </sheetPr>
  <dimension ref="A1:E514"/>
  <sheetViews>
    <sheetView workbookViewId="0"/>
  </sheetViews>
  <sheetFormatPr baseColWidth="10" defaultRowHeight="13"/>
  <cols>
    <col min="1" max="1" width="12" style="64" customWidth="1"/>
    <col min="2" max="2" width="22.6640625" style="135" customWidth="1"/>
    <col min="3" max="3" width="51.6640625" style="111" customWidth="1"/>
    <col min="4" max="4" width="12" style="111" bestFit="1" customWidth="1"/>
    <col min="5" max="5" width="62.5" style="112" customWidth="1"/>
    <col min="6" max="16384" width="10.83203125" style="64"/>
  </cols>
  <sheetData>
    <row r="1" spans="1:5">
      <c r="A1" s="64" t="s">
        <v>13</v>
      </c>
    </row>
    <row r="2" spans="1:5" s="140" customFormat="1" ht="14" thickBot="1">
      <c r="A2" s="136" t="s">
        <v>695</v>
      </c>
      <c r="B2" s="137" t="s">
        <v>556</v>
      </c>
      <c r="C2" s="138" t="s">
        <v>557</v>
      </c>
      <c r="D2" s="138" t="s">
        <v>558</v>
      </c>
      <c r="E2" s="139" t="s">
        <v>559</v>
      </c>
    </row>
    <row r="3" spans="1:5">
      <c r="A3" s="208" t="s">
        <v>696</v>
      </c>
      <c r="B3" s="141" t="s">
        <v>697</v>
      </c>
      <c r="C3" s="113" t="s">
        <v>698</v>
      </c>
      <c r="D3" s="113">
        <v>4.9464082913442099E-2</v>
      </c>
      <c r="E3" s="114" t="s">
        <v>814</v>
      </c>
    </row>
    <row r="4" spans="1:5">
      <c r="A4" s="209"/>
      <c r="B4" s="142" t="s">
        <v>815</v>
      </c>
      <c r="C4" s="115" t="s">
        <v>816</v>
      </c>
      <c r="D4" s="116">
        <v>3.3359639036723002E-6</v>
      </c>
      <c r="E4" s="117" t="s">
        <v>817</v>
      </c>
    </row>
    <row r="5" spans="1:5" ht="39">
      <c r="A5" s="209"/>
      <c r="B5" s="202" t="s">
        <v>818</v>
      </c>
      <c r="C5" s="115" t="s">
        <v>753</v>
      </c>
      <c r="D5" s="116">
        <v>2.1968701302554901E-9</v>
      </c>
      <c r="E5" s="117" t="s">
        <v>754</v>
      </c>
    </row>
    <row r="6" spans="1:5" ht="52">
      <c r="A6" s="209"/>
      <c r="B6" s="202"/>
      <c r="C6" s="115" t="s">
        <v>755</v>
      </c>
      <c r="D6" s="116">
        <v>2.6374087358504899E-9</v>
      </c>
      <c r="E6" s="117" t="s">
        <v>699</v>
      </c>
    </row>
    <row r="7" spans="1:5" ht="39">
      <c r="A7" s="209"/>
      <c r="B7" s="202"/>
      <c r="C7" s="115" t="s">
        <v>700</v>
      </c>
      <c r="D7" s="116">
        <v>4.3467931154506E-7</v>
      </c>
      <c r="E7" s="117" t="s">
        <v>701</v>
      </c>
    </row>
    <row r="8" spans="1:5" ht="39">
      <c r="A8" s="209"/>
      <c r="B8" s="202"/>
      <c r="C8" s="115" t="s">
        <v>702</v>
      </c>
      <c r="D8" s="116">
        <v>4.4330135118286698E-7</v>
      </c>
      <c r="E8" s="117" t="s">
        <v>701</v>
      </c>
    </row>
    <row r="9" spans="1:5" ht="39">
      <c r="A9" s="209"/>
      <c r="B9" s="202"/>
      <c r="C9" s="115" t="s">
        <v>703</v>
      </c>
      <c r="D9" s="116">
        <v>9.1767799326181102E-7</v>
      </c>
      <c r="E9" s="117" t="s">
        <v>877</v>
      </c>
    </row>
    <row r="10" spans="1:5" ht="39">
      <c r="A10" s="209"/>
      <c r="B10" s="202"/>
      <c r="C10" s="115" t="s">
        <v>756</v>
      </c>
      <c r="D10" s="116">
        <v>9.9179166068719106E-7</v>
      </c>
      <c r="E10" s="117" t="s">
        <v>757</v>
      </c>
    </row>
    <row r="11" spans="1:5" ht="39">
      <c r="A11" s="209"/>
      <c r="B11" s="202"/>
      <c r="C11" s="115" t="s">
        <v>704</v>
      </c>
      <c r="D11" s="116">
        <v>1.1307380083369599E-6</v>
      </c>
      <c r="E11" s="117" t="s">
        <v>877</v>
      </c>
    </row>
    <row r="12" spans="1:5" ht="52">
      <c r="A12" s="209"/>
      <c r="B12" s="202"/>
      <c r="C12" s="115" t="s">
        <v>705</v>
      </c>
      <c r="D12" s="116">
        <v>3.8727471756150297E-6</v>
      </c>
      <c r="E12" s="117" t="s">
        <v>708</v>
      </c>
    </row>
    <row r="13" spans="1:5" ht="39">
      <c r="A13" s="209"/>
      <c r="B13" s="202"/>
      <c r="C13" s="115" t="s">
        <v>709</v>
      </c>
      <c r="D13" s="116">
        <v>4.3144110789539102E-6</v>
      </c>
      <c r="E13" s="117" t="s">
        <v>710</v>
      </c>
    </row>
    <row r="14" spans="1:5" ht="39">
      <c r="A14" s="209"/>
      <c r="B14" s="202"/>
      <c r="C14" s="115" t="s">
        <v>776</v>
      </c>
      <c r="D14" s="116">
        <v>4.3835544638604003E-6</v>
      </c>
      <c r="E14" s="117" t="s">
        <v>777</v>
      </c>
    </row>
    <row r="15" spans="1:5" ht="39">
      <c r="A15" s="209"/>
      <c r="B15" s="202"/>
      <c r="C15" s="115" t="s">
        <v>778</v>
      </c>
      <c r="D15" s="116">
        <v>4.5848874614673403E-6</v>
      </c>
      <c r="E15" s="117" t="s">
        <v>710</v>
      </c>
    </row>
    <row r="16" spans="1:5" ht="39">
      <c r="A16" s="209"/>
      <c r="B16" s="202"/>
      <c r="C16" s="115" t="s">
        <v>779</v>
      </c>
      <c r="D16" s="116">
        <v>4.68275319931432E-6</v>
      </c>
      <c r="E16" s="117" t="s">
        <v>710</v>
      </c>
    </row>
    <row r="17" spans="1:5" ht="26">
      <c r="A17" s="209"/>
      <c r="B17" s="202"/>
      <c r="C17" s="115" t="s">
        <v>722</v>
      </c>
      <c r="D17" s="116">
        <v>8.8584139571468106E-6</v>
      </c>
      <c r="E17" s="117" t="s">
        <v>723</v>
      </c>
    </row>
    <row r="18" spans="1:5" ht="26">
      <c r="A18" s="209"/>
      <c r="B18" s="202"/>
      <c r="C18" s="115" t="s">
        <v>724</v>
      </c>
      <c r="D18" s="116">
        <v>8.8584139571468106E-6</v>
      </c>
      <c r="E18" s="117" t="s">
        <v>723</v>
      </c>
    </row>
    <row r="19" spans="1:5" ht="39">
      <c r="A19" s="209"/>
      <c r="B19" s="202"/>
      <c r="C19" s="115" t="s">
        <v>725</v>
      </c>
      <c r="D19" s="116">
        <v>1.2837422322942099E-5</v>
      </c>
      <c r="E19" s="117" t="s">
        <v>726</v>
      </c>
    </row>
    <row r="20" spans="1:5" ht="26">
      <c r="A20" s="209"/>
      <c r="B20" s="202"/>
      <c r="C20" s="115" t="s">
        <v>774</v>
      </c>
      <c r="D20" s="116">
        <v>1.63857791700694E-5</v>
      </c>
      <c r="E20" s="117" t="s">
        <v>775</v>
      </c>
    </row>
    <row r="21" spans="1:5" ht="26">
      <c r="A21" s="209"/>
      <c r="B21" s="202"/>
      <c r="C21" s="115" t="s">
        <v>850</v>
      </c>
      <c r="D21" s="116">
        <v>2.95327608242912E-5</v>
      </c>
      <c r="E21" s="117" t="s">
        <v>851</v>
      </c>
    </row>
    <row r="22" spans="1:5" ht="26">
      <c r="A22" s="209"/>
      <c r="B22" s="202"/>
      <c r="C22" s="115" t="s">
        <v>852</v>
      </c>
      <c r="D22" s="116">
        <v>3.0383069408501601E-5</v>
      </c>
      <c r="E22" s="117" t="s">
        <v>851</v>
      </c>
    </row>
    <row r="23" spans="1:5" ht="26">
      <c r="A23" s="209"/>
      <c r="B23" s="202"/>
      <c r="C23" s="115" t="s">
        <v>853</v>
      </c>
      <c r="D23" s="116">
        <v>3.0436792201049499E-5</v>
      </c>
      <c r="E23" s="117" t="s">
        <v>851</v>
      </c>
    </row>
    <row r="24" spans="1:5" ht="26">
      <c r="A24" s="209"/>
      <c r="B24" s="202"/>
      <c r="C24" s="115" t="s">
        <v>780</v>
      </c>
      <c r="D24" s="116">
        <v>3.1126813043624803E-5</v>
      </c>
      <c r="E24" s="117" t="s">
        <v>910</v>
      </c>
    </row>
    <row r="25" spans="1:5">
      <c r="A25" s="209"/>
      <c r="B25" s="202"/>
      <c r="C25" s="115" t="s">
        <v>911</v>
      </c>
      <c r="D25" s="116">
        <v>3.1741188529221802E-5</v>
      </c>
      <c r="E25" s="117" t="s">
        <v>854</v>
      </c>
    </row>
    <row r="26" spans="1:5" ht="39">
      <c r="A26" s="209"/>
      <c r="B26" s="202"/>
      <c r="C26" s="115" t="s">
        <v>855</v>
      </c>
      <c r="D26" s="116">
        <v>5.7135342219960501E-5</v>
      </c>
      <c r="E26" s="117" t="s">
        <v>777</v>
      </c>
    </row>
    <row r="27" spans="1:5" ht="39">
      <c r="A27" s="209"/>
      <c r="B27" s="202"/>
      <c r="C27" s="115" t="s">
        <v>781</v>
      </c>
      <c r="D27" s="116">
        <v>5.7135342219960501E-5</v>
      </c>
      <c r="E27" s="117" t="s">
        <v>777</v>
      </c>
    </row>
    <row r="28" spans="1:5" ht="26">
      <c r="A28" s="209"/>
      <c r="B28" s="202"/>
      <c r="C28" s="115" t="s">
        <v>782</v>
      </c>
      <c r="D28" s="116">
        <v>6.0265259203440199E-5</v>
      </c>
      <c r="E28" s="117" t="s">
        <v>910</v>
      </c>
    </row>
    <row r="29" spans="1:5" ht="26">
      <c r="A29" s="209"/>
      <c r="B29" s="202"/>
      <c r="C29" s="115" t="s">
        <v>783</v>
      </c>
      <c r="D29" s="116">
        <v>7.1680358260106604E-5</v>
      </c>
      <c r="E29" s="117" t="s">
        <v>734</v>
      </c>
    </row>
    <row r="30" spans="1:5" ht="26">
      <c r="A30" s="209"/>
      <c r="B30" s="202"/>
      <c r="C30" s="115" t="s">
        <v>735</v>
      </c>
      <c r="D30" s="116">
        <v>8.6300158263607999E-5</v>
      </c>
      <c r="E30" s="117" t="s">
        <v>736</v>
      </c>
    </row>
    <row r="31" spans="1:5">
      <c r="A31" s="209"/>
      <c r="B31" s="202"/>
      <c r="C31" s="115" t="s">
        <v>737</v>
      </c>
      <c r="D31" s="116">
        <v>8.8306086990841401E-5</v>
      </c>
      <c r="E31" s="117" t="s">
        <v>738</v>
      </c>
    </row>
    <row r="32" spans="1:5">
      <c r="A32" s="209"/>
      <c r="B32" s="202"/>
      <c r="C32" s="115" t="s">
        <v>739</v>
      </c>
      <c r="D32" s="116">
        <v>1.0509282947002101E-4</v>
      </c>
      <c r="E32" s="117" t="s">
        <v>738</v>
      </c>
    </row>
    <row r="33" spans="1:5">
      <c r="A33" s="209"/>
      <c r="B33" s="202"/>
      <c r="C33" s="115" t="s">
        <v>740</v>
      </c>
      <c r="D33" s="116">
        <v>1.2217126496250001E-4</v>
      </c>
      <c r="E33" s="117" t="s">
        <v>741</v>
      </c>
    </row>
    <row r="34" spans="1:5" ht="26">
      <c r="A34" s="209"/>
      <c r="B34" s="202"/>
      <c r="C34" s="115" t="s">
        <v>742</v>
      </c>
      <c r="D34" s="116">
        <v>1.2860607161879699E-4</v>
      </c>
      <c r="E34" s="117" t="s">
        <v>743</v>
      </c>
    </row>
    <row r="35" spans="1:5" ht="26">
      <c r="A35" s="209"/>
      <c r="B35" s="202"/>
      <c r="C35" s="115" t="s">
        <v>805</v>
      </c>
      <c r="D35" s="116">
        <v>1.2866099101183E-4</v>
      </c>
      <c r="E35" s="117" t="s">
        <v>743</v>
      </c>
    </row>
    <row r="36" spans="1:5" ht="26">
      <c r="A36" s="209"/>
      <c r="B36" s="202"/>
      <c r="C36" s="115" t="s">
        <v>744</v>
      </c>
      <c r="D36" s="116">
        <v>1.29163959459499E-4</v>
      </c>
      <c r="E36" s="117" t="s">
        <v>745</v>
      </c>
    </row>
    <row r="37" spans="1:5">
      <c r="A37" s="209"/>
      <c r="B37" s="202"/>
      <c r="C37" s="115" t="s">
        <v>746</v>
      </c>
      <c r="D37" s="116">
        <v>1.30164690765988E-4</v>
      </c>
      <c r="E37" s="117" t="s">
        <v>738</v>
      </c>
    </row>
    <row r="38" spans="1:5" ht="26">
      <c r="A38" s="209"/>
      <c r="B38" s="202"/>
      <c r="C38" s="115" t="s">
        <v>747</v>
      </c>
      <c r="D38" s="116">
        <v>1.3017403533865899E-4</v>
      </c>
      <c r="E38" s="117" t="s">
        <v>748</v>
      </c>
    </row>
    <row r="39" spans="1:5" ht="26">
      <c r="A39" s="209"/>
      <c r="B39" s="202"/>
      <c r="C39" s="115" t="s">
        <v>812</v>
      </c>
      <c r="D39" s="116">
        <v>1.51258274251775E-4</v>
      </c>
      <c r="E39" s="117" t="s">
        <v>734</v>
      </c>
    </row>
    <row r="40" spans="1:5" ht="26">
      <c r="A40" s="209"/>
      <c r="B40" s="202"/>
      <c r="C40" s="115" t="s">
        <v>813</v>
      </c>
      <c r="D40" s="116">
        <v>1.5512099962455801E-4</v>
      </c>
      <c r="E40" s="117" t="s">
        <v>806</v>
      </c>
    </row>
    <row r="41" spans="1:5">
      <c r="A41" s="209"/>
      <c r="B41" s="202"/>
      <c r="C41" s="115" t="s">
        <v>807</v>
      </c>
      <c r="D41" s="116">
        <v>1.5984429941207E-4</v>
      </c>
      <c r="E41" s="117" t="s">
        <v>741</v>
      </c>
    </row>
    <row r="42" spans="1:5">
      <c r="A42" s="209"/>
      <c r="B42" s="202"/>
      <c r="C42" s="115" t="s">
        <v>808</v>
      </c>
      <c r="D42" s="116">
        <v>1.5984429941207E-4</v>
      </c>
      <c r="E42" s="117" t="s">
        <v>741</v>
      </c>
    </row>
    <row r="43" spans="1:5">
      <c r="A43" s="209"/>
      <c r="B43" s="202"/>
      <c r="C43" s="115" t="s">
        <v>809</v>
      </c>
      <c r="D43" s="116">
        <v>2.2911042526585401E-4</v>
      </c>
      <c r="E43" s="117" t="s">
        <v>810</v>
      </c>
    </row>
    <row r="44" spans="1:5" ht="26">
      <c r="A44" s="209"/>
      <c r="B44" s="202"/>
      <c r="C44" s="115" t="s">
        <v>811</v>
      </c>
      <c r="D44" s="116">
        <v>3.2049247162058099E-4</v>
      </c>
      <c r="E44" s="117" t="s">
        <v>745</v>
      </c>
    </row>
    <row r="45" spans="1:5" ht="26">
      <c r="A45" s="209"/>
      <c r="B45" s="202"/>
      <c r="C45" s="115" t="s">
        <v>875</v>
      </c>
      <c r="D45" s="116">
        <v>4.4778609905315997E-4</v>
      </c>
      <c r="E45" s="117" t="s">
        <v>876</v>
      </c>
    </row>
    <row r="46" spans="1:5">
      <c r="A46" s="209"/>
      <c r="B46" s="202"/>
      <c r="C46" s="115" t="s">
        <v>947</v>
      </c>
      <c r="D46" s="116">
        <v>7.9036165387369396E-4</v>
      </c>
      <c r="E46" s="117" t="s">
        <v>878</v>
      </c>
    </row>
    <row r="47" spans="1:5" ht="26">
      <c r="A47" s="209"/>
      <c r="B47" s="202"/>
      <c r="C47" s="115" t="s">
        <v>879</v>
      </c>
      <c r="D47" s="116">
        <v>9.6252149586650805E-4</v>
      </c>
      <c r="E47" s="117" t="s">
        <v>819</v>
      </c>
    </row>
    <row r="48" spans="1:5">
      <c r="A48" s="209"/>
      <c r="B48" s="202"/>
      <c r="C48" s="115" t="s">
        <v>820</v>
      </c>
      <c r="D48" s="115">
        <v>1.0301562549326301E-3</v>
      </c>
      <c r="E48" s="117" t="s">
        <v>821</v>
      </c>
    </row>
    <row r="49" spans="1:5">
      <c r="A49" s="209"/>
      <c r="B49" s="202"/>
      <c r="C49" s="115" t="s">
        <v>758</v>
      </c>
      <c r="D49" s="115">
        <v>1.42924522043674E-3</v>
      </c>
      <c r="E49" s="117" t="s">
        <v>759</v>
      </c>
    </row>
    <row r="50" spans="1:5" ht="26">
      <c r="A50" s="209"/>
      <c r="B50" s="202"/>
      <c r="C50" s="115" t="s">
        <v>760</v>
      </c>
      <c r="D50" s="115">
        <v>1.56398555224701E-3</v>
      </c>
      <c r="E50" s="117" t="s">
        <v>761</v>
      </c>
    </row>
    <row r="51" spans="1:5" ht="26">
      <c r="A51" s="209"/>
      <c r="B51" s="202"/>
      <c r="C51" s="115" t="s">
        <v>762</v>
      </c>
      <c r="D51" s="115">
        <v>2.3155766379917499E-3</v>
      </c>
      <c r="E51" s="117" t="s">
        <v>763</v>
      </c>
    </row>
    <row r="52" spans="1:5" ht="26">
      <c r="A52" s="209"/>
      <c r="B52" s="202"/>
      <c r="C52" s="115" t="s">
        <v>764</v>
      </c>
      <c r="D52" s="115">
        <v>3.1441878702443901E-3</v>
      </c>
      <c r="E52" s="117" t="s">
        <v>765</v>
      </c>
    </row>
    <row r="53" spans="1:5">
      <c r="A53" s="209"/>
      <c r="B53" s="202"/>
      <c r="C53" s="115" t="s">
        <v>766</v>
      </c>
      <c r="D53" s="115">
        <v>3.5280734377464099E-3</v>
      </c>
      <c r="E53" s="117" t="s">
        <v>767</v>
      </c>
    </row>
    <row r="54" spans="1:5" ht="26">
      <c r="A54" s="209"/>
      <c r="B54" s="202"/>
      <c r="C54" s="115" t="s">
        <v>768</v>
      </c>
      <c r="D54" s="115">
        <v>3.7588025418990802E-3</v>
      </c>
      <c r="E54" s="117" t="s">
        <v>769</v>
      </c>
    </row>
    <row r="55" spans="1:5">
      <c r="A55" s="209"/>
      <c r="B55" s="202"/>
      <c r="C55" s="115" t="s">
        <v>770</v>
      </c>
      <c r="D55" s="115">
        <v>5.9863662222904204E-3</v>
      </c>
      <c r="E55" s="117" t="s">
        <v>842</v>
      </c>
    </row>
    <row r="56" spans="1:5">
      <c r="A56" s="209"/>
      <c r="B56" s="202"/>
      <c r="C56" s="115" t="s">
        <v>843</v>
      </c>
      <c r="D56" s="115">
        <v>6.1039937297601102E-3</v>
      </c>
      <c r="E56" s="117" t="s">
        <v>771</v>
      </c>
    </row>
    <row r="57" spans="1:5" ht="26">
      <c r="A57" s="209"/>
      <c r="B57" s="202"/>
      <c r="C57" s="115" t="s">
        <v>772</v>
      </c>
      <c r="D57" s="115">
        <v>7.6167930501100899E-3</v>
      </c>
      <c r="E57" s="117" t="s">
        <v>773</v>
      </c>
    </row>
    <row r="58" spans="1:5" ht="26">
      <c r="A58" s="209"/>
      <c r="B58" s="202"/>
      <c r="C58" s="115" t="s">
        <v>844</v>
      </c>
      <c r="D58" s="115">
        <v>7.66350951698813E-3</v>
      </c>
      <c r="E58" s="117" t="s">
        <v>845</v>
      </c>
    </row>
    <row r="59" spans="1:5">
      <c r="A59" s="209"/>
      <c r="B59" s="202"/>
      <c r="C59" s="115" t="s">
        <v>846</v>
      </c>
      <c r="D59" s="115">
        <v>7.6823129004328604E-3</v>
      </c>
      <c r="E59" s="117" t="s">
        <v>847</v>
      </c>
    </row>
    <row r="60" spans="1:5" ht="26">
      <c r="A60" s="209"/>
      <c r="B60" s="202"/>
      <c r="C60" s="115" t="s">
        <v>848</v>
      </c>
      <c r="D60" s="115">
        <v>8.9043598483987598E-3</v>
      </c>
      <c r="E60" s="117" t="s">
        <v>849</v>
      </c>
    </row>
    <row r="61" spans="1:5">
      <c r="A61" s="209"/>
      <c r="B61" s="202"/>
      <c r="C61" s="115" t="s">
        <v>907</v>
      </c>
      <c r="D61" s="115">
        <v>8.9792576229532593E-3</v>
      </c>
      <c r="E61" s="117" t="s">
        <v>908</v>
      </c>
    </row>
    <row r="62" spans="1:5" ht="26">
      <c r="A62" s="209"/>
      <c r="B62" s="202"/>
      <c r="C62" s="115" t="s">
        <v>909</v>
      </c>
      <c r="D62" s="115">
        <v>9.2386409581659504E-3</v>
      </c>
      <c r="E62" s="117" t="s">
        <v>980</v>
      </c>
    </row>
    <row r="63" spans="1:5" ht="26">
      <c r="A63" s="209"/>
      <c r="B63" s="202"/>
      <c r="C63" s="115" t="s">
        <v>981</v>
      </c>
      <c r="D63" s="115">
        <v>9.5003655344411096E-3</v>
      </c>
      <c r="E63" s="117" t="s">
        <v>856</v>
      </c>
    </row>
    <row r="64" spans="1:5" ht="26">
      <c r="A64" s="209"/>
      <c r="B64" s="202"/>
      <c r="C64" s="115" t="s">
        <v>857</v>
      </c>
      <c r="D64" s="115">
        <v>9.5908591742701593E-3</v>
      </c>
      <c r="E64" s="117" t="s">
        <v>849</v>
      </c>
    </row>
    <row r="65" spans="1:5">
      <c r="A65" s="209"/>
      <c r="B65" s="202"/>
      <c r="C65" s="115" t="s">
        <v>784</v>
      </c>
      <c r="D65" s="115">
        <v>9.8580107812817896E-3</v>
      </c>
      <c r="E65" s="117" t="s">
        <v>908</v>
      </c>
    </row>
    <row r="66" spans="1:5">
      <c r="A66" s="209"/>
      <c r="B66" s="202"/>
      <c r="C66" s="115" t="s">
        <v>785</v>
      </c>
      <c r="D66" s="115">
        <v>9.8580107812817896E-3</v>
      </c>
      <c r="E66" s="117" t="s">
        <v>786</v>
      </c>
    </row>
    <row r="67" spans="1:5">
      <c r="A67" s="209"/>
      <c r="B67" s="202"/>
      <c r="C67" s="115" t="s">
        <v>787</v>
      </c>
      <c r="D67" s="115">
        <v>1.1247524936740499E-2</v>
      </c>
      <c r="E67" s="117" t="s">
        <v>788</v>
      </c>
    </row>
    <row r="68" spans="1:5" ht="26">
      <c r="A68" s="209"/>
      <c r="B68" s="202"/>
      <c r="C68" s="115" t="s">
        <v>789</v>
      </c>
      <c r="D68" s="115">
        <v>1.29646880100651E-2</v>
      </c>
      <c r="E68" s="117" t="s">
        <v>790</v>
      </c>
    </row>
    <row r="69" spans="1:5" ht="26">
      <c r="A69" s="209"/>
      <c r="B69" s="202"/>
      <c r="C69" s="115" t="s">
        <v>791</v>
      </c>
      <c r="D69" s="115">
        <v>1.47179144110313E-2</v>
      </c>
      <c r="E69" s="117" t="s">
        <v>792</v>
      </c>
    </row>
    <row r="70" spans="1:5" ht="26">
      <c r="A70" s="209"/>
      <c r="B70" s="202"/>
      <c r="C70" s="115" t="s">
        <v>793</v>
      </c>
      <c r="D70" s="115">
        <v>1.84394799536719E-2</v>
      </c>
      <c r="E70" s="117" t="s">
        <v>794</v>
      </c>
    </row>
    <row r="71" spans="1:5">
      <c r="A71" s="209"/>
      <c r="B71" s="202"/>
      <c r="C71" s="115" t="s">
        <v>795</v>
      </c>
      <c r="D71" s="115">
        <v>1.8529860352950699E-2</v>
      </c>
      <c r="E71" s="117" t="s">
        <v>796</v>
      </c>
    </row>
    <row r="72" spans="1:5" ht="26">
      <c r="A72" s="209"/>
      <c r="B72" s="202"/>
      <c r="C72" s="115" t="s">
        <v>797</v>
      </c>
      <c r="D72" s="115">
        <v>1.8529860352950699E-2</v>
      </c>
      <c r="E72" s="117" t="s">
        <v>798</v>
      </c>
    </row>
    <row r="73" spans="1:5">
      <c r="A73" s="209"/>
      <c r="B73" s="202"/>
      <c r="C73" s="115" t="s">
        <v>799</v>
      </c>
      <c r="D73" s="115">
        <v>2.0226712220973001E-2</v>
      </c>
      <c r="E73" s="117" t="s">
        <v>800</v>
      </c>
    </row>
    <row r="74" spans="1:5">
      <c r="A74" s="209"/>
      <c r="B74" s="202"/>
      <c r="C74" s="115" t="s">
        <v>801</v>
      </c>
      <c r="D74" s="115">
        <v>2.1273725904747701E-2</v>
      </c>
      <c r="E74" s="117" t="s">
        <v>800</v>
      </c>
    </row>
    <row r="75" spans="1:5">
      <c r="A75" s="209"/>
      <c r="B75" s="202"/>
      <c r="C75" s="115" t="s">
        <v>802</v>
      </c>
      <c r="D75" s="115">
        <v>2.28987821730447E-2</v>
      </c>
      <c r="E75" s="117" t="s">
        <v>803</v>
      </c>
    </row>
    <row r="76" spans="1:5">
      <c r="A76" s="209"/>
      <c r="B76" s="202"/>
      <c r="C76" s="115" t="s">
        <v>804</v>
      </c>
      <c r="D76" s="115">
        <v>2.6435276248676299E-2</v>
      </c>
      <c r="E76" s="117" t="s">
        <v>868</v>
      </c>
    </row>
    <row r="77" spans="1:5">
      <c r="A77" s="209"/>
      <c r="B77" s="202"/>
      <c r="C77" s="115" t="s">
        <v>935</v>
      </c>
      <c r="D77" s="115">
        <v>3.1047621241801601E-2</v>
      </c>
      <c r="E77" s="117" t="s">
        <v>788</v>
      </c>
    </row>
    <row r="78" spans="1:5">
      <c r="A78" s="209"/>
      <c r="B78" s="202"/>
      <c r="C78" s="115" t="s">
        <v>869</v>
      </c>
      <c r="D78" s="115">
        <v>3.1629696664487797E-2</v>
      </c>
      <c r="E78" s="117" t="s">
        <v>870</v>
      </c>
    </row>
    <row r="79" spans="1:5" ht="26">
      <c r="A79" s="209"/>
      <c r="B79" s="202"/>
      <c r="C79" s="115" t="s">
        <v>871</v>
      </c>
      <c r="D79" s="115">
        <v>3.2060713105589798E-2</v>
      </c>
      <c r="E79" s="117" t="s">
        <v>872</v>
      </c>
    </row>
    <row r="80" spans="1:5">
      <c r="A80" s="209"/>
      <c r="B80" s="202"/>
      <c r="C80" s="115" t="s">
        <v>873</v>
      </c>
      <c r="D80" s="115">
        <v>3.2334032491350299E-2</v>
      </c>
      <c r="E80" s="117" t="s">
        <v>874</v>
      </c>
    </row>
    <row r="81" spans="1:5" ht="26">
      <c r="A81" s="209"/>
      <c r="B81" s="202"/>
      <c r="C81" s="115" t="s">
        <v>943</v>
      </c>
      <c r="D81" s="115">
        <v>3.4228786533066803E-2</v>
      </c>
      <c r="E81" s="117" t="s">
        <v>944</v>
      </c>
    </row>
    <row r="82" spans="1:5">
      <c r="A82" s="209"/>
      <c r="B82" s="202"/>
      <c r="C82" s="115" t="s">
        <v>945</v>
      </c>
      <c r="D82" s="115">
        <v>3.4481390545259297E-2</v>
      </c>
      <c r="E82" s="117" t="s">
        <v>946</v>
      </c>
    </row>
    <row r="83" spans="1:5">
      <c r="A83" s="209"/>
      <c r="B83" s="202"/>
      <c r="C83" s="115" t="s">
        <v>1023</v>
      </c>
      <c r="D83" s="115">
        <v>3.4646906490778603E-2</v>
      </c>
      <c r="E83" s="117" t="s">
        <v>803</v>
      </c>
    </row>
    <row r="84" spans="1:5">
      <c r="A84" s="209"/>
      <c r="B84" s="202"/>
      <c r="C84" s="115" t="s">
        <v>1024</v>
      </c>
      <c r="D84" s="115">
        <v>3.6807085424677997E-2</v>
      </c>
      <c r="E84" s="117" t="s">
        <v>1025</v>
      </c>
    </row>
    <row r="85" spans="1:5" ht="26">
      <c r="A85" s="209"/>
      <c r="B85" s="202"/>
      <c r="C85" s="115" t="s">
        <v>948</v>
      </c>
      <c r="D85" s="115">
        <v>3.7725879894829603E-2</v>
      </c>
      <c r="E85" s="117" t="s">
        <v>880</v>
      </c>
    </row>
    <row r="86" spans="1:5" ht="26">
      <c r="A86" s="209"/>
      <c r="B86" s="202"/>
      <c r="C86" s="115" t="s">
        <v>822</v>
      </c>
      <c r="D86" s="115">
        <v>3.7914045748835799E-2</v>
      </c>
      <c r="E86" s="117" t="s">
        <v>823</v>
      </c>
    </row>
    <row r="87" spans="1:5">
      <c r="A87" s="209"/>
      <c r="B87" s="202"/>
      <c r="C87" s="115" t="s">
        <v>824</v>
      </c>
      <c r="D87" s="115">
        <v>3.8483271285825002E-2</v>
      </c>
      <c r="E87" s="117" t="s">
        <v>1025</v>
      </c>
    </row>
    <row r="88" spans="1:5">
      <c r="A88" s="209"/>
      <c r="B88" s="202"/>
      <c r="C88" s="115" t="s">
        <v>825</v>
      </c>
      <c r="D88" s="115">
        <v>3.91225823836307E-2</v>
      </c>
      <c r="E88" s="117" t="s">
        <v>826</v>
      </c>
    </row>
    <row r="89" spans="1:5" ht="26">
      <c r="A89" s="209"/>
      <c r="B89" s="202"/>
      <c r="C89" s="115" t="s">
        <v>827</v>
      </c>
      <c r="D89" s="115">
        <v>4.0417204883642401E-2</v>
      </c>
      <c r="E89" s="117" t="s">
        <v>828</v>
      </c>
    </row>
    <row r="90" spans="1:5">
      <c r="A90" s="209"/>
      <c r="B90" s="202"/>
      <c r="C90" s="115" t="s">
        <v>829</v>
      </c>
      <c r="D90" s="115">
        <v>4.05049326348903E-2</v>
      </c>
      <c r="E90" s="117" t="s">
        <v>830</v>
      </c>
    </row>
    <row r="91" spans="1:5" ht="26">
      <c r="A91" s="209"/>
      <c r="B91" s="202"/>
      <c r="C91" s="115" t="s">
        <v>831</v>
      </c>
      <c r="D91" s="115">
        <v>4.0513000529853897E-2</v>
      </c>
      <c r="E91" s="117" t="s">
        <v>832</v>
      </c>
    </row>
    <row r="92" spans="1:5" ht="26">
      <c r="A92" s="209"/>
      <c r="B92" s="202"/>
      <c r="C92" s="115" t="s">
        <v>833</v>
      </c>
      <c r="D92" s="115">
        <v>4.09002073458316E-2</v>
      </c>
      <c r="E92" s="117" t="s">
        <v>834</v>
      </c>
    </row>
    <row r="93" spans="1:5" ht="26">
      <c r="A93" s="209"/>
      <c r="B93" s="202"/>
      <c r="C93" s="115" t="s">
        <v>835</v>
      </c>
      <c r="D93" s="115">
        <v>4.09002073458316E-2</v>
      </c>
      <c r="E93" s="117" t="s">
        <v>834</v>
      </c>
    </row>
    <row r="94" spans="1:5">
      <c r="A94" s="209"/>
      <c r="B94" s="202"/>
      <c r="C94" s="115" t="s">
        <v>836</v>
      </c>
      <c r="D94" s="115">
        <v>4.0915233670343797E-2</v>
      </c>
      <c r="E94" s="117" t="s">
        <v>837</v>
      </c>
    </row>
    <row r="95" spans="1:5">
      <c r="A95" s="209"/>
      <c r="B95" s="202"/>
      <c r="C95" s="115" t="s">
        <v>838</v>
      </c>
      <c r="D95" s="115">
        <v>4.0972361761994099E-2</v>
      </c>
      <c r="E95" s="117" t="s">
        <v>842</v>
      </c>
    </row>
    <row r="96" spans="1:5">
      <c r="A96" s="209"/>
      <c r="B96" s="202"/>
      <c r="C96" s="115" t="s">
        <v>839</v>
      </c>
      <c r="D96" s="115">
        <v>4.0972361761994099E-2</v>
      </c>
      <c r="E96" s="117" t="s">
        <v>842</v>
      </c>
    </row>
    <row r="97" spans="1:5">
      <c r="A97" s="209"/>
      <c r="B97" s="202"/>
      <c r="C97" s="115" t="s">
        <v>840</v>
      </c>
      <c r="D97" s="115">
        <v>4.1375887096652901E-2</v>
      </c>
      <c r="E97" s="117" t="s">
        <v>841</v>
      </c>
    </row>
    <row r="98" spans="1:5">
      <c r="A98" s="209"/>
      <c r="B98" s="202"/>
      <c r="C98" s="115" t="s">
        <v>899</v>
      </c>
      <c r="D98" s="115">
        <v>4.1785813467776697E-2</v>
      </c>
      <c r="E98" s="117" t="s">
        <v>898</v>
      </c>
    </row>
    <row r="99" spans="1:5">
      <c r="A99" s="209"/>
      <c r="B99" s="202"/>
      <c r="C99" s="115" t="s">
        <v>973</v>
      </c>
      <c r="D99" s="115">
        <v>4.27500061669795E-2</v>
      </c>
      <c r="E99" s="117" t="s">
        <v>974</v>
      </c>
    </row>
    <row r="100" spans="1:5">
      <c r="A100" s="209"/>
      <c r="B100" s="202"/>
      <c r="C100" s="115" t="s">
        <v>900</v>
      </c>
      <c r="D100" s="115">
        <v>4.3207416254952898E-2</v>
      </c>
      <c r="E100" s="117" t="s">
        <v>842</v>
      </c>
    </row>
    <row r="101" spans="1:5">
      <c r="A101" s="209"/>
      <c r="B101" s="202"/>
      <c r="C101" s="115" t="s">
        <v>901</v>
      </c>
      <c r="D101" s="115">
        <v>4.3207416254952898E-2</v>
      </c>
      <c r="E101" s="117" t="s">
        <v>842</v>
      </c>
    </row>
    <row r="102" spans="1:5" ht="26">
      <c r="A102" s="209"/>
      <c r="B102" s="202"/>
      <c r="C102" s="115" t="s">
        <v>902</v>
      </c>
      <c r="D102" s="115">
        <v>4.5877257846174399E-2</v>
      </c>
      <c r="E102" s="117" t="s">
        <v>798</v>
      </c>
    </row>
    <row r="103" spans="1:5">
      <c r="A103" s="209"/>
      <c r="B103" s="202"/>
      <c r="C103" s="115" t="s">
        <v>903</v>
      </c>
      <c r="D103" s="115">
        <v>4.5877257846174399E-2</v>
      </c>
      <c r="E103" s="117" t="s">
        <v>798</v>
      </c>
    </row>
    <row r="104" spans="1:5" ht="26">
      <c r="A104" s="209"/>
      <c r="B104" s="202"/>
      <c r="C104" s="115" t="s">
        <v>904</v>
      </c>
      <c r="D104" s="115">
        <v>4.5877257846174399E-2</v>
      </c>
      <c r="E104" s="117" t="s">
        <v>905</v>
      </c>
    </row>
    <row r="105" spans="1:5">
      <c r="A105" s="209"/>
      <c r="B105" s="202"/>
      <c r="C105" s="115" t="s">
        <v>906</v>
      </c>
      <c r="D105" s="115">
        <v>4.5877257846174399E-2</v>
      </c>
      <c r="E105" s="117" t="s">
        <v>798</v>
      </c>
    </row>
    <row r="106" spans="1:5">
      <c r="A106" s="209"/>
      <c r="B106" s="202"/>
      <c r="C106" s="115" t="s">
        <v>977</v>
      </c>
      <c r="D106" s="115">
        <v>4.5877257846174399E-2</v>
      </c>
      <c r="E106" s="117" t="s">
        <v>978</v>
      </c>
    </row>
    <row r="107" spans="1:5">
      <c r="A107" s="209"/>
      <c r="B107" s="202"/>
      <c r="C107" s="115" t="s">
        <v>979</v>
      </c>
      <c r="D107" s="115">
        <v>4.5877257846174399E-2</v>
      </c>
      <c r="E107" s="117" t="s">
        <v>798</v>
      </c>
    </row>
    <row r="108" spans="1:5" ht="26">
      <c r="A108" s="209"/>
      <c r="B108" s="202"/>
      <c r="C108" s="115" t="s">
        <v>982</v>
      </c>
      <c r="D108" s="115">
        <v>4.5877257846174399E-2</v>
      </c>
      <c r="E108" s="117" t="s">
        <v>798</v>
      </c>
    </row>
    <row r="109" spans="1:5">
      <c r="A109" s="209"/>
      <c r="B109" s="202"/>
      <c r="C109" s="115" t="s">
        <v>983</v>
      </c>
      <c r="D109" s="115">
        <v>4.5877257846174399E-2</v>
      </c>
      <c r="E109" s="117" t="s">
        <v>798</v>
      </c>
    </row>
    <row r="110" spans="1:5" ht="26">
      <c r="A110" s="209"/>
      <c r="B110" s="202"/>
      <c r="C110" s="115" t="s">
        <v>984</v>
      </c>
      <c r="D110" s="115">
        <v>4.5877257846174399E-2</v>
      </c>
      <c r="E110" s="117" t="s">
        <v>798</v>
      </c>
    </row>
    <row r="111" spans="1:5">
      <c r="A111" s="209"/>
      <c r="B111" s="202"/>
      <c r="C111" s="115" t="s">
        <v>985</v>
      </c>
      <c r="D111" s="115">
        <v>4.5877257846174399E-2</v>
      </c>
      <c r="E111" s="117" t="s">
        <v>905</v>
      </c>
    </row>
    <row r="112" spans="1:5">
      <c r="A112" s="209"/>
      <c r="B112" s="202"/>
      <c r="C112" s="115" t="s">
        <v>912</v>
      </c>
      <c r="D112" s="115">
        <v>4.8319587978507703E-2</v>
      </c>
      <c r="E112" s="117" t="s">
        <v>761</v>
      </c>
    </row>
    <row r="113" spans="1:5" ht="52">
      <c r="A113" s="209"/>
      <c r="B113" s="202" t="s">
        <v>858</v>
      </c>
      <c r="C113" s="115" t="s">
        <v>859</v>
      </c>
      <c r="D113" s="116">
        <v>3.5301300993495402E-8</v>
      </c>
      <c r="E113" s="117" t="s">
        <v>860</v>
      </c>
    </row>
    <row r="114" spans="1:5" ht="52">
      <c r="A114" s="209"/>
      <c r="B114" s="202"/>
      <c r="C114" s="115" t="s">
        <v>861</v>
      </c>
      <c r="D114" s="116">
        <v>1.7847965475548098E-5</v>
      </c>
      <c r="E114" s="117" t="s">
        <v>862</v>
      </c>
    </row>
    <row r="115" spans="1:5" ht="52">
      <c r="A115" s="209"/>
      <c r="B115" s="202"/>
      <c r="C115" s="115" t="s">
        <v>863</v>
      </c>
      <c r="D115" s="116">
        <v>2.6201071993026099E-5</v>
      </c>
      <c r="E115" s="117" t="s">
        <v>864</v>
      </c>
    </row>
    <row r="116" spans="1:5" ht="52">
      <c r="A116" s="209"/>
      <c r="B116" s="202"/>
      <c r="C116" s="115" t="s">
        <v>865</v>
      </c>
      <c r="D116" s="116">
        <v>4.0072328678419901E-5</v>
      </c>
      <c r="E116" s="117" t="s">
        <v>866</v>
      </c>
    </row>
    <row r="117" spans="1:5" ht="39">
      <c r="A117" s="209"/>
      <c r="B117" s="202"/>
      <c r="C117" s="115" t="s">
        <v>867</v>
      </c>
      <c r="D117" s="115">
        <v>2.1180168009351501E-3</v>
      </c>
      <c r="E117" s="117" t="s">
        <v>934</v>
      </c>
    </row>
    <row r="118" spans="1:5">
      <c r="A118" s="209"/>
      <c r="B118" s="202"/>
      <c r="C118" s="115" t="s">
        <v>936</v>
      </c>
      <c r="D118" s="115">
        <v>9.6908282724359404E-3</v>
      </c>
      <c r="E118" s="117" t="s">
        <v>937</v>
      </c>
    </row>
    <row r="119" spans="1:5" ht="26">
      <c r="A119" s="209"/>
      <c r="B119" s="202"/>
      <c r="C119" s="115" t="s">
        <v>938</v>
      </c>
      <c r="D119" s="115">
        <v>1.03527698098957E-2</v>
      </c>
      <c r="E119" s="117" t="s">
        <v>939</v>
      </c>
    </row>
    <row r="120" spans="1:5">
      <c r="A120" s="209"/>
      <c r="B120" s="202"/>
      <c r="C120" s="115" t="s">
        <v>940</v>
      </c>
      <c r="D120" s="115">
        <v>1.0938643741868301E-2</v>
      </c>
      <c r="E120" s="117" t="s">
        <v>941</v>
      </c>
    </row>
    <row r="121" spans="1:5">
      <c r="A121" s="209"/>
      <c r="B121" s="202"/>
      <c r="C121" s="115" t="s">
        <v>942</v>
      </c>
      <c r="D121" s="115">
        <v>1.14462138531877E-2</v>
      </c>
      <c r="E121" s="117" t="s">
        <v>1021</v>
      </c>
    </row>
    <row r="122" spans="1:5" ht="26">
      <c r="A122" s="209"/>
      <c r="B122" s="202"/>
      <c r="C122" s="115" t="s">
        <v>1022</v>
      </c>
      <c r="D122" s="115">
        <v>1.1622364779350299E-2</v>
      </c>
      <c r="E122" s="117" t="s">
        <v>1086</v>
      </c>
    </row>
    <row r="123" spans="1:5" ht="26">
      <c r="A123" s="209"/>
      <c r="B123" s="202"/>
      <c r="C123" s="115" t="s">
        <v>1087</v>
      </c>
      <c r="D123" s="115">
        <v>1.28715849676273E-2</v>
      </c>
      <c r="E123" s="117" t="s">
        <v>1086</v>
      </c>
    </row>
    <row r="124" spans="1:5" ht="26">
      <c r="A124" s="209"/>
      <c r="B124" s="202"/>
      <c r="C124" s="115" t="s">
        <v>1088</v>
      </c>
      <c r="D124" s="115">
        <v>1.45135406059431E-2</v>
      </c>
      <c r="E124" s="117" t="s">
        <v>1026</v>
      </c>
    </row>
    <row r="125" spans="1:5" ht="26">
      <c r="A125" s="209"/>
      <c r="B125" s="202"/>
      <c r="C125" s="115" t="s">
        <v>949</v>
      </c>
      <c r="D125" s="115">
        <v>2.0887464973329901E-2</v>
      </c>
      <c r="E125" s="117" t="s">
        <v>881</v>
      </c>
    </row>
    <row r="126" spans="1:5" ht="26">
      <c r="A126" s="209"/>
      <c r="B126" s="202"/>
      <c r="C126" s="115" t="s">
        <v>882</v>
      </c>
      <c r="D126" s="115">
        <v>4.2355328607680799E-2</v>
      </c>
      <c r="E126" s="117" t="s">
        <v>883</v>
      </c>
    </row>
    <row r="127" spans="1:5">
      <c r="A127" s="209"/>
      <c r="B127" s="202"/>
      <c r="C127" s="115" t="s">
        <v>884</v>
      </c>
      <c r="D127" s="115">
        <v>4.5116935791790602E-2</v>
      </c>
      <c r="E127" s="117" t="s">
        <v>885</v>
      </c>
    </row>
    <row r="128" spans="1:5" ht="39">
      <c r="A128" s="209"/>
      <c r="B128" s="202" t="s">
        <v>616</v>
      </c>
      <c r="C128" s="115" t="s">
        <v>886</v>
      </c>
      <c r="D128" s="116">
        <v>9.5341067724574694E-5</v>
      </c>
      <c r="E128" s="117" t="s">
        <v>887</v>
      </c>
    </row>
    <row r="129" spans="1:5" ht="26">
      <c r="A129" s="209"/>
      <c r="B129" s="202"/>
      <c r="C129" s="115" t="s">
        <v>888</v>
      </c>
      <c r="D129" s="116">
        <v>1.37516634862833E-4</v>
      </c>
      <c r="E129" s="117" t="s">
        <v>817</v>
      </c>
    </row>
    <row r="130" spans="1:5" ht="26">
      <c r="A130" s="209"/>
      <c r="B130" s="202"/>
      <c r="C130" s="115" t="s">
        <v>889</v>
      </c>
      <c r="D130" s="115">
        <v>1.3676128150756899E-3</v>
      </c>
      <c r="E130" s="117" t="s">
        <v>890</v>
      </c>
    </row>
    <row r="131" spans="1:5">
      <c r="A131" s="209"/>
      <c r="B131" s="202"/>
      <c r="C131" s="115" t="s">
        <v>891</v>
      </c>
      <c r="D131" s="115">
        <v>1.4758786832422799E-3</v>
      </c>
      <c r="E131" s="117" t="s">
        <v>892</v>
      </c>
    </row>
    <row r="132" spans="1:5" ht="26">
      <c r="A132" s="209"/>
      <c r="B132" s="202"/>
      <c r="C132" s="115" t="s">
        <v>893</v>
      </c>
      <c r="D132" s="115">
        <v>1.6893684577462501E-3</v>
      </c>
      <c r="E132" s="117" t="s">
        <v>894</v>
      </c>
    </row>
    <row r="133" spans="1:5">
      <c r="A133" s="209"/>
      <c r="B133" s="202"/>
      <c r="C133" s="115" t="s">
        <v>895</v>
      </c>
      <c r="D133" s="115">
        <v>1.9534265938274602E-3</v>
      </c>
      <c r="E133" s="117" t="s">
        <v>896</v>
      </c>
    </row>
    <row r="134" spans="1:5" ht="26">
      <c r="A134" s="209"/>
      <c r="B134" s="202"/>
      <c r="C134" s="115" t="s">
        <v>897</v>
      </c>
      <c r="D134" s="115">
        <v>4.8136339625216504E-3</v>
      </c>
      <c r="E134" s="117" t="s">
        <v>971</v>
      </c>
    </row>
    <row r="135" spans="1:5" ht="52">
      <c r="A135" s="209"/>
      <c r="B135" s="202"/>
      <c r="C135" s="115" t="s">
        <v>972</v>
      </c>
      <c r="D135" s="115">
        <v>6.0349987732226601E-3</v>
      </c>
      <c r="E135" s="117" t="s">
        <v>975</v>
      </c>
    </row>
    <row r="136" spans="1:5" ht="39">
      <c r="A136" s="209"/>
      <c r="B136" s="202"/>
      <c r="C136" s="115" t="s">
        <v>976</v>
      </c>
      <c r="D136" s="115">
        <v>9.1854880958943605E-3</v>
      </c>
      <c r="E136" s="117" t="s">
        <v>1045</v>
      </c>
    </row>
    <row r="137" spans="1:5" ht="39">
      <c r="A137" s="209"/>
      <c r="B137" s="202"/>
      <c r="C137" s="115" t="s">
        <v>1046</v>
      </c>
      <c r="D137" s="115">
        <v>1.0056525925521601E-2</v>
      </c>
      <c r="E137" s="117" t="s">
        <v>1045</v>
      </c>
    </row>
    <row r="138" spans="1:5" ht="39">
      <c r="A138" s="209"/>
      <c r="B138" s="202"/>
      <c r="C138" s="115" t="s">
        <v>1043</v>
      </c>
      <c r="D138" s="115">
        <v>1.2290545986088201E-2</v>
      </c>
      <c r="E138" s="117" t="s">
        <v>1044</v>
      </c>
    </row>
    <row r="139" spans="1:5" ht="39">
      <c r="A139" s="209"/>
      <c r="B139" s="202"/>
      <c r="C139" s="115" t="s">
        <v>1108</v>
      </c>
      <c r="D139" s="115">
        <v>1.2290545986088201E-2</v>
      </c>
      <c r="E139" s="117" t="s">
        <v>1044</v>
      </c>
    </row>
    <row r="140" spans="1:5" ht="26">
      <c r="A140" s="209"/>
      <c r="B140" s="202"/>
      <c r="C140" s="115" t="s">
        <v>1109</v>
      </c>
      <c r="D140" s="115">
        <v>1.5835614228408901E-2</v>
      </c>
      <c r="E140" s="117" t="s">
        <v>913</v>
      </c>
    </row>
    <row r="141" spans="1:5" ht="39">
      <c r="A141" s="209"/>
      <c r="B141" s="202"/>
      <c r="C141" s="115" t="s">
        <v>914</v>
      </c>
      <c r="D141" s="115">
        <v>1.6224639932804499E-2</v>
      </c>
      <c r="E141" s="117" t="s">
        <v>1045</v>
      </c>
    </row>
    <row r="142" spans="1:5" ht="39">
      <c r="A142" s="209"/>
      <c r="B142" s="202"/>
      <c r="C142" s="115" t="s">
        <v>915</v>
      </c>
      <c r="D142" s="115">
        <v>1.7642627935924301E-2</v>
      </c>
      <c r="E142" s="117" t="s">
        <v>1044</v>
      </c>
    </row>
    <row r="143" spans="1:5" ht="39">
      <c r="A143" s="209"/>
      <c r="B143" s="202"/>
      <c r="C143" s="115" t="s">
        <v>916</v>
      </c>
      <c r="D143" s="115">
        <v>1.7878869690722901E-2</v>
      </c>
      <c r="E143" s="117" t="s">
        <v>1045</v>
      </c>
    </row>
    <row r="144" spans="1:5" ht="39">
      <c r="A144" s="209"/>
      <c r="B144" s="202"/>
      <c r="C144" s="115" t="s">
        <v>917</v>
      </c>
      <c r="D144" s="115">
        <v>1.85785053500808E-2</v>
      </c>
      <c r="E144" s="117" t="s">
        <v>1045</v>
      </c>
    </row>
    <row r="145" spans="1:5">
      <c r="A145" s="209"/>
      <c r="B145" s="202"/>
      <c r="C145" s="115" t="s">
        <v>918</v>
      </c>
      <c r="D145" s="115">
        <v>1.8975380061394001E-2</v>
      </c>
      <c r="E145" s="117" t="s">
        <v>796</v>
      </c>
    </row>
    <row r="146" spans="1:5" ht="26">
      <c r="A146" s="209"/>
      <c r="B146" s="202"/>
      <c r="C146" s="115" t="s">
        <v>919</v>
      </c>
      <c r="D146" s="115">
        <v>1.9724377987238102E-2</v>
      </c>
      <c r="E146" s="117" t="s">
        <v>920</v>
      </c>
    </row>
    <row r="147" spans="1:5">
      <c r="A147" s="209"/>
      <c r="B147" s="202"/>
      <c r="C147" s="115" t="s">
        <v>921</v>
      </c>
      <c r="D147" s="115">
        <v>2.04974558836515E-2</v>
      </c>
      <c r="E147" s="117" t="s">
        <v>817</v>
      </c>
    </row>
    <row r="148" spans="1:5">
      <c r="A148" s="209"/>
      <c r="B148" s="202"/>
      <c r="C148" s="115" t="s">
        <v>922</v>
      </c>
      <c r="D148" s="115">
        <v>4.1145472057894497E-2</v>
      </c>
      <c r="E148" s="117" t="s">
        <v>923</v>
      </c>
    </row>
    <row r="149" spans="1:5" ht="26">
      <c r="A149" s="209"/>
      <c r="B149" s="202"/>
      <c r="C149" s="115" t="s">
        <v>924</v>
      </c>
      <c r="D149" s="115">
        <v>4.2684885602907202E-2</v>
      </c>
      <c r="E149" s="117" t="s">
        <v>925</v>
      </c>
    </row>
    <row r="150" spans="1:5">
      <c r="A150" s="209"/>
      <c r="B150" s="202"/>
      <c r="C150" s="115" t="s">
        <v>926</v>
      </c>
      <c r="D150" s="115">
        <v>4.44720801770188E-2</v>
      </c>
      <c r="E150" s="117" t="s">
        <v>927</v>
      </c>
    </row>
    <row r="151" spans="1:5">
      <c r="A151" s="209"/>
      <c r="B151" s="202" t="s">
        <v>634</v>
      </c>
      <c r="C151" s="115" t="s">
        <v>928</v>
      </c>
      <c r="D151" s="116">
        <v>9.3677481514342604E-5</v>
      </c>
      <c r="E151" s="117" t="s">
        <v>929</v>
      </c>
    </row>
    <row r="152" spans="1:5" ht="26">
      <c r="A152" s="209"/>
      <c r="B152" s="202"/>
      <c r="C152" s="115" t="s">
        <v>930</v>
      </c>
      <c r="D152" s="116">
        <v>4.5153565126321201E-4</v>
      </c>
      <c r="E152" s="117" t="s">
        <v>931</v>
      </c>
    </row>
    <row r="153" spans="1:5" ht="26">
      <c r="A153" s="209"/>
      <c r="B153" s="202"/>
      <c r="C153" s="115" t="s">
        <v>932</v>
      </c>
      <c r="D153" s="116">
        <v>4.9178149571171804E-4</v>
      </c>
      <c r="E153" s="117" t="s">
        <v>931</v>
      </c>
    </row>
    <row r="154" spans="1:5">
      <c r="A154" s="209"/>
      <c r="B154" s="202"/>
      <c r="C154" s="115" t="s">
        <v>933</v>
      </c>
      <c r="D154" s="115">
        <v>1.77557359436264E-3</v>
      </c>
      <c r="E154" s="117" t="s">
        <v>817</v>
      </c>
    </row>
    <row r="155" spans="1:5">
      <c r="A155" s="209"/>
      <c r="B155" s="202"/>
      <c r="C155" s="115" t="s">
        <v>1014</v>
      </c>
      <c r="D155" s="115">
        <v>4.2751339379081196E-3</v>
      </c>
      <c r="E155" s="117" t="s">
        <v>817</v>
      </c>
    </row>
    <row r="156" spans="1:5">
      <c r="A156" s="209"/>
      <c r="B156" s="202"/>
      <c r="C156" s="115" t="s">
        <v>1015</v>
      </c>
      <c r="D156" s="115">
        <v>3.1976148872361602E-2</v>
      </c>
      <c r="E156" s="117" t="s">
        <v>1016</v>
      </c>
    </row>
    <row r="157" spans="1:5">
      <c r="A157" s="209"/>
      <c r="B157" s="202"/>
      <c r="C157" s="115" t="s">
        <v>1017</v>
      </c>
      <c r="D157" s="115">
        <v>4.2660255944282501E-2</v>
      </c>
      <c r="E157" s="117" t="s">
        <v>1073</v>
      </c>
    </row>
    <row r="158" spans="1:5">
      <c r="A158" s="209"/>
      <c r="B158" s="202" t="s">
        <v>1074</v>
      </c>
      <c r="C158" s="115" t="s">
        <v>1075</v>
      </c>
      <c r="D158" s="116">
        <v>2.5124852761171298E-4</v>
      </c>
      <c r="E158" s="117" t="s">
        <v>1076</v>
      </c>
    </row>
    <row r="159" spans="1:5" ht="26">
      <c r="A159" s="209"/>
      <c r="B159" s="202"/>
      <c r="C159" s="115" t="s">
        <v>1077</v>
      </c>
      <c r="D159" s="116">
        <v>2.5989644257795499E-4</v>
      </c>
      <c r="E159" s="117" t="s">
        <v>1018</v>
      </c>
    </row>
    <row r="160" spans="1:5">
      <c r="A160" s="209"/>
      <c r="B160" s="202"/>
      <c r="C160" s="115" t="s">
        <v>1019</v>
      </c>
      <c r="D160" s="116">
        <v>3.8295715171055001E-4</v>
      </c>
      <c r="E160" s="117" t="s">
        <v>1020</v>
      </c>
    </row>
    <row r="161" spans="1:5">
      <c r="A161" s="209"/>
      <c r="B161" s="202"/>
      <c r="C161" s="115" t="s">
        <v>1085</v>
      </c>
      <c r="D161" s="116">
        <v>4.2549031537653098E-4</v>
      </c>
      <c r="E161" s="117" t="s">
        <v>1133</v>
      </c>
    </row>
    <row r="162" spans="1:5">
      <c r="A162" s="209"/>
      <c r="B162" s="202"/>
      <c r="C162" s="115" t="s">
        <v>1078</v>
      </c>
      <c r="D162" s="115">
        <v>2.82539007489912E-3</v>
      </c>
      <c r="E162" s="117" t="s">
        <v>1079</v>
      </c>
    </row>
    <row r="163" spans="1:5">
      <c r="A163" s="209"/>
      <c r="B163" s="202"/>
      <c r="C163" s="115" t="s">
        <v>1080</v>
      </c>
      <c r="D163" s="115">
        <v>5.1484433924207096E-3</v>
      </c>
      <c r="E163" s="117" t="s">
        <v>1081</v>
      </c>
    </row>
    <row r="164" spans="1:5">
      <c r="A164" s="209"/>
      <c r="B164" s="202"/>
      <c r="C164" s="115" t="s">
        <v>1082</v>
      </c>
      <c r="D164" s="115">
        <v>1.3039473934816999E-2</v>
      </c>
      <c r="E164" s="117" t="s">
        <v>1083</v>
      </c>
    </row>
    <row r="165" spans="1:5">
      <c r="A165" s="209"/>
      <c r="B165" s="202"/>
      <c r="C165" s="115" t="s">
        <v>1084</v>
      </c>
      <c r="D165" s="115">
        <v>3.7325906701805099E-2</v>
      </c>
      <c r="E165" s="117" t="s">
        <v>950</v>
      </c>
    </row>
    <row r="166" spans="1:5">
      <c r="A166" s="209"/>
      <c r="B166" s="202"/>
      <c r="C166" s="115" t="s">
        <v>951</v>
      </c>
      <c r="D166" s="115">
        <v>3.8144837959383199E-2</v>
      </c>
      <c r="E166" s="117" t="s">
        <v>952</v>
      </c>
    </row>
    <row r="167" spans="1:5">
      <c r="A167" s="209"/>
      <c r="B167" s="202"/>
      <c r="C167" s="115" t="s">
        <v>953</v>
      </c>
      <c r="D167" s="115">
        <v>3.92473210277548E-2</v>
      </c>
      <c r="E167" s="117" t="s">
        <v>954</v>
      </c>
    </row>
    <row r="168" spans="1:5" ht="26">
      <c r="A168" s="209"/>
      <c r="B168" s="202" t="s">
        <v>955</v>
      </c>
      <c r="C168" s="115" t="s">
        <v>956</v>
      </c>
      <c r="D168" s="116">
        <v>2.8042068394906699E-5</v>
      </c>
      <c r="E168" s="117" t="s">
        <v>957</v>
      </c>
    </row>
    <row r="169" spans="1:5" ht="39">
      <c r="A169" s="209"/>
      <c r="B169" s="202"/>
      <c r="C169" s="115" t="s">
        <v>958</v>
      </c>
      <c r="D169" s="116">
        <v>2.8905588573935299E-5</v>
      </c>
      <c r="E169" s="117" t="s">
        <v>959</v>
      </c>
    </row>
    <row r="170" spans="1:5" ht="26">
      <c r="A170" s="209"/>
      <c r="B170" s="202"/>
      <c r="C170" s="115" t="s">
        <v>960</v>
      </c>
      <c r="D170" s="116">
        <v>5.1137935102774004E-4</v>
      </c>
      <c r="E170" s="117" t="s">
        <v>961</v>
      </c>
    </row>
    <row r="171" spans="1:5" ht="26">
      <c r="A171" s="209"/>
      <c r="B171" s="202"/>
      <c r="C171" s="115" t="s">
        <v>962</v>
      </c>
      <c r="D171" s="116">
        <v>6.9712217238038199E-4</v>
      </c>
      <c r="E171" s="117" t="s">
        <v>963</v>
      </c>
    </row>
    <row r="172" spans="1:5" ht="26">
      <c r="A172" s="209"/>
      <c r="B172" s="202"/>
      <c r="C172" s="115" t="s">
        <v>964</v>
      </c>
      <c r="D172" s="115">
        <v>1.0299724644978699E-3</v>
      </c>
      <c r="E172" s="117" t="s">
        <v>965</v>
      </c>
    </row>
    <row r="173" spans="1:5">
      <c r="A173" s="209"/>
      <c r="B173" s="202"/>
      <c r="C173" s="115" t="s">
        <v>966</v>
      </c>
      <c r="D173" s="115">
        <v>1.8636372682242399E-3</v>
      </c>
      <c r="E173" s="117" t="s">
        <v>967</v>
      </c>
    </row>
    <row r="174" spans="1:5">
      <c r="A174" s="209"/>
      <c r="B174" s="202"/>
      <c r="C174" s="115" t="s">
        <v>968</v>
      </c>
      <c r="D174" s="115">
        <v>5.4870792873977703E-3</v>
      </c>
      <c r="E174" s="117" t="s">
        <v>969</v>
      </c>
    </row>
    <row r="175" spans="1:5">
      <c r="A175" s="209"/>
      <c r="B175" s="202"/>
      <c r="C175" s="115" t="s">
        <v>970</v>
      </c>
      <c r="D175" s="115">
        <v>7.4841057138405002E-3</v>
      </c>
      <c r="E175" s="117" t="s">
        <v>1037</v>
      </c>
    </row>
    <row r="176" spans="1:5">
      <c r="A176" s="209"/>
      <c r="B176" s="202"/>
      <c r="C176" s="115" t="s">
        <v>1038</v>
      </c>
      <c r="D176" s="115">
        <v>8.0237551891577594E-3</v>
      </c>
      <c r="E176" s="117" t="s">
        <v>1039</v>
      </c>
    </row>
    <row r="177" spans="1:5">
      <c r="A177" s="209"/>
      <c r="B177" s="202"/>
      <c r="C177" s="115" t="s">
        <v>1040</v>
      </c>
      <c r="D177" s="115">
        <v>8.8624402611484597E-3</v>
      </c>
      <c r="E177" s="117" t="s">
        <v>969</v>
      </c>
    </row>
    <row r="178" spans="1:5" ht="26">
      <c r="A178" s="209"/>
      <c r="B178" s="202"/>
      <c r="C178" s="115" t="s">
        <v>1100</v>
      </c>
      <c r="D178" s="115">
        <v>1.06018580966512E-2</v>
      </c>
      <c r="E178" s="117" t="s">
        <v>1101</v>
      </c>
    </row>
    <row r="179" spans="1:5">
      <c r="A179" s="209"/>
      <c r="B179" s="202"/>
      <c r="C179" s="115" t="s">
        <v>1102</v>
      </c>
      <c r="D179" s="115">
        <v>1.3016722630176E-2</v>
      </c>
      <c r="E179" s="117" t="s">
        <v>1103</v>
      </c>
    </row>
    <row r="180" spans="1:5" ht="26">
      <c r="A180" s="209"/>
      <c r="B180" s="202"/>
      <c r="C180" s="115" t="s">
        <v>1041</v>
      </c>
      <c r="D180" s="115">
        <v>4.3229697422872401E-2</v>
      </c>
      <c r="E180" s="117" t="s">
        <v>1042</v>
      </c>
    </row>
    <row r="181" spans="1:5" ht="52">
      <c r="A181" s="209"/>
      <c r="B181" s="202"/>
      <c r="C181" s="115" t="s">
        <v>1168</v>
      </c>
      <c r="D181" s="115">
        <v>4.4261958980835597E-2</v>
      </c>
      <c r="E181" s="117" t="s">
        <v>1104</v>
      </c>
    </row>
    <row r="182" spans="1:5">
      <c r="A182" s="209"/>
      <c r="B182" s="142" t="s">
        <v>638</v>
      </c>
      <c r="C182" s="115" t="s">
        <v>1110</v>
      </c>
      <c r="D182" s="115">
        <v>1.2637728076011401E-3</v>
      </c>
      <c r="E182" s="117" t="s">
        <v>817</v>
      </c>
    </row>
    <row r="183" spans="1:5">
      <c r="A183" s="209"/>
      <c r="B183" s="202" t="s">
        <v>640</v>
      </c>
      <c r="C183" s="115" t="s">
        <v>986</v>
      </c>
      <c r="D183" s="116">
        <v>1.7036839075168502E-5</v>
      </c>
      <c r="E183" s="117" t="s">
        <v>817</v>
      </c>
    </row>
    <row r="184" spans="1:5" ht="26">
      <c r="A184" s="209"/>
      <c r="B184" s="202"/>
      <c r="C184" s="115" t="s">
        <v>987</v>
      </c>
      <c r="D184" s="115">
        <v>1.18707260633277E-3</v>
      </c>
      <c r="E184" s="117" t="s">
        <v>931</v>
      </c>
    </row>
    <row r="185" spans="1:5" ht="26">
      <c r="A185" s="209"/>
      <c r="B185" s="202"/>
      <c r="C185" s="115" t="s">
        <v>988</v>
      </c>
      <c r="D185" s="115">
        <v>2.6678108522897302E-3</v>
      </c>
      <c r="E185" s="117" t="s">
        <v>989</v>
      </c>
    </row>
    <row r="186" spans="1:5">
      <c r="A186" s="209"/>
      <c r="B186" s="202"/>
      <c r="C186" s="115" t="s">
        <v>990</v>
      </c>
      <c r="D186" s="115">
        <v>4.5914001045648398E-2</v>
      </c>
      <c r="E186" s="117" t="s">
        <v>991</v>
      </c>
    </row>
    <row r="187" spans="1:5" ht="26">
      <c r="A187" s="209"/>
      <c r="B187" s="202" t="s">
        <v>992</v>
      </c>
      <c r="C187" s="115" t="s">
        <v>993</v>
      </c>
      <c r="D187" s="116">
        <v>6.7585717492413201E-4</v>
      </c>
      <c r="E187" s="117" t="s">
        <v>994</v>
      </c>
    </row>
    <row r="188" spans="1:5">
      <c r="A188" s="209"/>
      <c r="B188" s="202"/>
      <c r="C188" s="115" t="s">
        <v>995</v>
      </c>
      <c r="D188" s="115">
        <v>1.06889665502213E-2</v>
      </c>
      <c r="E188" s="117" t="s">
        <v>996</v>
      </c>
    </row>
    <row r="189" spans="1:5">
      <c r="A189" s="209"/>
      <c r="B189" s="202"/>
      <c r="C189" s="115" t="s">
        <v>997</v>
      </c>
      <c r="D189" s="115">
        <v>1.8170295163921098E-2</v>
      </c>
      <c r="E189" s="117" t="s">
        <v>998</v>
      </c>
    </row>
    <row r="190" spans="1:5">
      <c r="A190" s="209"/>
      <c r="B190" s="202" t="s">
        <v>707</v>
      </c>
      <c r="C190" s="115" t="s">
        <v>999</v>
      </c>
      <c r="D190" s="116">
        <v>8.3662593325262104E-5</v>
      </c>
      <c r="E190" s="117" t="s">
        <v>929</v>
      </c>
    </row>
    <row r="191" spans="1:5">
      <c r="A191" s="209"/>
      <c r="B191" s="202"/>
      <c r="C191" s="115" t="s">
        <v>1000</v>
      </c>
      <c r="D191" s="115">
        <v>1.5797277261219099E-3</v>
      </c>
      <c r="E191" s="117" t="s">
        <v>1001</v>
      </c>
    </row>
    <row r="192" spans="1:5">
      <c r="A192" s="209"/>
      <c r="B192" s="202"/>
      <c r="C192" s="115" t="s">
        <v>1002</v>
      </c>
      <c r="D192" s="115">
        <v>6.3064971586610499E-3</v>
      </c>
      <c r="E192" s="117" t="s">
        <v>817</v>
      </c>
    </row>
    <row r="193" spans="1:5" ht="26">
      <c r="A193" s="209"/>
      <c r="B193" s="142" t="s">
        <v>1003</v>
      </c>
      <c r="C193" s="115" t="s">
        <v>1004</v>
      </c>
      <c r="D193" s="116">
        <v>3.1594277921032001E-4</v>
      </c>
      <c r="E193" s="117" t="s">
        <v>1005</v>
      </c>
    </row>
    <row r="194" spans="1:5" ht="26">
      <c r="A194" s="209"/>
      <c r="B194" s="202" t="s">
        <v>1006</v>
      </c>
      <c r="C194" s="115" t="s">
        <v>1007</v>
      </c>
      <c r="D194" s="115">
        <v>1.5696329480272501E-3</v>
      </c>
      <c r="E194" s="117" t="s">
        <v>1008</v>
      </c>
    </row>
    <row r="195" spans="1:5">
      <c r="A195" s="209"/>
      <c r="B195" s="202"/>
      <c r="C195" s="115" t="s">
        <v>1009</v>
      </c>
      <c r="D195" s="115">
        <v>1.6746848355982901E-3</v>
      </c>
      <c r="E195" s="117" t="s">
        <v>1001</v>
      </c>
    </row>
    <row r="196" spans="1:5">
      <c r="A196" s="209"/>
      <c r="B196" s="202"/>
      <c r="C196" s="115" t="s">
        <v>1010</v>
      </c>
      <c r="D196" s="115">
        <v>1.8827108176265801E-3</v>
      </c>
      <c r="E196" s="117" t="s">
        <v>817</v>
      </c>
    </row>
    <row r="197" spans="1:5" ht="26">
      <c r="A197" s="209"/>
      <c r="B197" s="202"/>
      <c r="C197" s="115" t="s">
        <v>1011</v>
      </c>
      <c r="D197" s="115">
        <v>1.9756460500703898E-3</v>
      </c>
      <c r="E197" s="117" t="s">
        <v>1012</v>
      </c>
    </row>
    <row r="198" spans="1:5" ht="26">
      <c r="A198" s="209"/>
      <c r="B198" s="202"/>
      <c r="C198" s="115" t="s">
        <v>1013</v>
      </c>
      <c r="D198" s="115">
        <v>2.4012368619545899E-3</v>
      </c>
      <c r="E198" s="117" t="s">
        <v>1008</v>
      </c>
    </row>
    <row r="199" spans="1:5" ht="26">
      <c r="A199" s="209"/>
      <c r="B199" s="202"/>
      <c r="C199" s="115" t="s">
        <v>1068</v>
      </c>
      <c r="D199" s="115">
        <v>3.3734035578811897E-2</v>
      </c>
      <c r="E199" s="117" t="s">
        <v>1005</v>
      </c>
    </row>
    <row r="200" spans="1:5">
      <c r="A200" s="209"/>
      <c r="B200" s="202" t="s">
        <v>1069</v>
      </c>
      <c r="C200" s="115" t="s">
        <v>1070</v>
      </c>
      <c r="D200" s="115">
        <v>4.6559074696033098E-2</v>
      </c>
      <c r="E200" s="117" t="s">
        <v>1071</v>
      </c>
    </row>
    <row r="201" spans="1:5" ht="26">
      <c r="A201" s="209"/>
      <c r="B201" s="202"/>
      <c r="C201" s="115" t="s">
        <v>1072</v>
      </c>
      <c r="D201" s="115">
        <v>4.9439434912257399E-2</v>
      </c>
      <c r="E201" s="117" t="s">
        <v>1127</v>
      </c>
    </row>
    <row r="202" spans="1:5">
      <c r="A202" s="209"/>
      <c r="B202" s="202" t="s">
        <v>1128</v>
      </c>
      <c r="C202" s="115" t="s">
        <v>1129</v>
      </c>
      <c r="D202" s="116">
        <v>5.4906201363946702E-5</v>
      </c>
      <c r="E202" s="117" t="s">
        <v>929</v>
      </c>
    </row>
    <row r="203" spans="1:5">
      <c r="A203" s="209"/>
      <c r="B203" s="202"/>
      <c r="C203" s="115" t="s">
        <v>1130</v>
      </c>
      <c r="D203" s="115">
        <v>5.0308096617789301E-3</v>
      </c>
      <c r="E203" s="117" t="s">
        <v>817</v>
      </c>
    </row>
    <row r="204" spans="1:5">
      <c r="A204" s="209"/>
      <c r="B204" s="202"/>
      <c r="C204" s="115" t="s">
        <v>1131</v>
      </c>
      <c r="D204" s="115">
        <v>3.4298343789776697E-2</v>
      </c>
      <c r="E204" s="117" t="s">
        <v>1073</v>
      </c>
    </row>
    <row r="205" spans="1:5" ht="65">
      <c r="A205" s="209"/>
      <c r="B205" s="202" t="s">
        <v>644</v>
      </c>
      <c r="C205" s="115" t="s">
        <v>1132</v>
      </c>
      <c r="D205" s="116">
        <v>2.19108307522731E-41</v>
      </c>
      <c r="E205" s="117" t="s">
        <v>1126</v>
      </c>
    </row>
    <row r="206" spans="1:5" ht="65">
      <c r="A206" s="209"/>
      <c r="B206" s="202"/>
      <c r="C206" s="115" t="s">
        <v>752</v>
      </c>
      <c r="D206" s="116">
        <v>2.4476937143802502E-9</v>
      </c>
      <c r="E206" s="118" t="s">
        <v>1027</v>
      </c>
    </row>
    <row r="207" spans="1:5" ht="26">
      <c r="A207" s="209"/>
      <c r="B207" s="202"/>
      <c r="C207" s="115" t="s">
        <v>1028</v>
      </c>
      <c r="D207" s="116">
        <v>9.1521838418984203E-7</v>
      </c>
      <c r="E207" s="117" t="s">
        <v>1029</v>
      </c>
    </row>
    <row r="208" spans="1:5" ht="104">
      <c r="A208" s="209"/>
      <c r="B208" s="202"/>
      <c r="C208" s="115" t="s">
        <v>647</v>
      </c>
      <c r="D208" s="116">
        <v>9.4839738207230795E-7</v>
      </c>
      <c r="E208" s="118" t="s">
        <v>1030</v>
      </c>
    </row>
    <row r="209" spans="1:5">
      <c r="A209" s="209"/>
      <c r="B209" s="202"/>
      <c r="C209" s="115" t="s">
        <v>1031</v>
      </c>
      <c r="D209" s="116">
        <v>5.5771415279348702E-6</v>
      </c>
      <c r="E209" s="117" t="s">
        <v>929</v>
      </c>
    </row>
    <row r="210" spans="1:5" ht="26">
      <c r="A210" s="209"/>
      <c r="B210" s="202"/>
      <c r="C210" s="115" t="s">
        <v>1032</v>
      </c>
      <c r="D210" s="116">
        <v>3.4892675434661202E-5</v>
      </c>
      <c r="E210" s="117" t="s">
        <v>1033</v>
      </c>
    </row>
    <row r="211" spans="1:5" ht="39">
      <c r="A211" s="209"/>
      <c r="B211" s="202"/>
      <c r="C211" s="115" t="s">
        <v>1034</v>
      </c>
      <c r="D211" s="116">
        <v>1.3989751179910301E-4</v>
      </c>
      <c r="E211" s="117" t="s">
        <v>1035</v>
      </c>
    </row>
    <row r="212" spans="1:5" ht="39">
      <c r="A212" s="209"/>
      <c r="B212" s="202"/>
      <c r="C212" s="115" t="s">
        <v>1036</v>
      </c>
      <c r="D212" s="116">
        <v>1.4018325520936899E-4</v>
      </c>
      <c r="E212" s="117" t="s">
        <v>1097</v>
      </c>
    </row>
    <row r="213" spans="1:5" ht="52">
      <c r="A213" s="209"/>
      <c r="B213" s="202"/>
      <c r="C213" s="115" t="s">
        <v>674</v>
      </c>
      <c r="D213" s="116">
        <v>1.8819063778419099E-4</v>
      </c>
      <c r="E213" s="117" t="s">
        <v>1098</v>
      </c>
    </row>
    <row r="214" spans="1:5" ht="26">
      <c r="A214" s="209"/>
      <c r="B214" s="202"/>
      <c r="C214" s="115" t="s">
        <v>1099</v>
      </c>
      <c r="D214" s="116">
        <v>3.21146764131863E-4</v>
      </c>
      <c r="E214" s="117" t="s">
        <v>989</v>
      </c>
    </row>
    <row r="215" spans="1:5">
      <c r="A215" s="209"/>
      <c r="B215" s="202"/>
      <c r="C215" s="115" t="s">
        <v>1165</v>
      </c>
      <c r="D215" s="116">
        <v>5.3763753127789005E-4</v>
      </c>
      <c r="E215" s="117" t="s">
        <v>817</v>
      </c>
    </row>
    <row r="216" spans="1:5" ht="26">
      <c r="A216" s="209"/>
      <c r="B216" s="202"/>
      <c r="C216" s="115" t="s">
        <v>1166</v>
      </c>
      <c r="D216" s="115">
        <v>1.12077584015102E-3</v>
      </c>
      <c r="E216" s="117" t="s">
        <v>1167</v>
      </c>
    </row>
    <row r="217" spans="1:5" ht="26">
      <c r="A217" s="209"/>
      <c r="B217" s="202"/>
      <c r="C217" s="115" t="s">
        <v>1151</v>
      </c>
      <c r="D217" s="115">
        <v>1.3190099181492601E-3</v>
      </c>
      <c r="E217" s="117" t="s">
        <v>1152</v>
      </c>
    </row>
    <row r="218" spans="1:5" ht="26">
      <c r="A218" s="209"/>
      <c r="B218" s="202"/>
      <c r="C218" s="115" t="s">
        <v>1153</v>
      </c>
      <c r="D218" s="115">
        <v>2.0192287475553298E-3</v>
      </c>
      <c r="E218" s="117" t="s">
        <v>1154</v>
      </c>
    </row>
    <row r="219" spans="1:5">
      <c r="A219" s="209"/>
      <c r="B219" s="202"/>
      <c r="C219" s="115" t="s">
        <v>1155</v>
      </c>
      <c r="D219" s="115">
        <v>3.9269713133640496E-3</v>
      </c>
      <c r="E219" s="117" t="s">
        <v>1156</v>
      </c>
    </row>
    <row r="220" spans="1:5" ht="26">
      <c r="A220" s="209"/>
      <c r="B220" s="202"/>
      <c r="C220" s="115" t="s">
        <v>1157</v>
      </c>
      <c r="D220" s="115">
        <v>4.0651919720194798E-3</v>
      </c>
      <c r="E220" s="117" t="s">
        <v>1158</v>
      </c>
    </row>
    <row r="221" spans="1:5">
      <c r="A221" s="209"/>
      <c r="B221" s="202"/>
      <c r="C221" s="115" t="s">
        <v>1159</v>
      </c>
      <c r="D221" s="115">
        <v>4.1957151851573704E-3</v>
      </c>
      <c r="E221" s="117" t="s">
        <v>1160</v>
      </c>
    </row>
    <row r="222" spans="1:5" ht="26">
      <c r="A222" s="209"/>
      <c r="B222" s="202"/>
      <c r="C222" s="115" t="s">
        <v>1161</v>
      </c>
      <c r="D222" s="115">
        <v>5.0930507556725601E-3</v>
      </c>
      <c r="E222" s="117" t="s">
        <v>1162</v>
      </c>
    </row>
    <row r="223" spans="1:5">
      <c r="A223" s="209"/>
      <c r="B223" s="202"/>
      <c r="C223" s="115" t="s">
        <v>1163</v>
      </c>
      <c r="D223" s="115">
        <v>5.5163524444526903E-3</v>
      </c>
      <c r="E223" s="117" t="s">
        <v>1164</v>
      </c>
    </row>
    <row r="224" spans="1:5">
      <c r="A224" s="209"/>
      <c r="B224" s="202"/>
      <c r="C224" s="115" t="s">
        <v>1105</v>
      </c>
      <c r="D224" s="115">
        <v>7.5691580546345298E-3</v>
      </c>
      <c r="E224" s="117" t="s">
        <v>1106</v>
      </c>
    </row>
    <row r="225" spans="1:5" ht="65">
      <c r="A225" s="209"/>
      <c r="B225" s="202"/>
      <c r="C225" s="115" t="s">
        <v>1107</v>
      </c>
      <c r="D225" s="115">
        <v>7.6537641479738003E-3</v>
      </c>
      <c r="E225" s="117" t="s">
        <v>1047</v>
      </c>
    </row>
    <row r="226" spans="1:5">
      <c r="A226" s="209"/>
      <c r="B226" s="202"/>
      <c r="C226" s="115" t="s">
        <v>1048</v>
      </c>
      <c r="D226" s="115">
        <v>8.6416702542130297E-3</v>
      </c>
      <c r="E226" s="117" t="s">
        <v>1049</v>
      </c>
    </row>
    <row r="227" spans="1:5" ht="26">
      <c r="A227" s="209"/>
      <c r="B227" s="202"/>
      <c r="C227" s="115" t="s">
        <v>1050</v>
      </c>
      <c r="D227" s="115">
        <v>8.8285433702135398E-3</v>
      </c>
      <c r="E227" s="117" t="s">
        <v>1051</v>
      </c>
    </row>
    <row r="228" spans="1:5">
      <c r="A228" s="209"/>
      <c r="B228" s="202"/>
      <c r="C228" s="115" t="s">
        <v>1052</v>
      </c>
      <c r="D228" s="115">
        <v>1.04920515396926E-2</v>
      </c>
      <c r="E228" s="117" t="s">
        <v>1053</v>
      </c>
    </row>
    <row r="229" spans="1:5">
      <c r="A229" s="209"/>
      <c r="B229" s="202"/>
      <c r="C229" s="115" t="s">
        <v>1054</v>
      </c>
      <c r="D229" s="115">
        <v>1.0601186885888099E-2</v>
      </c>
      <c r="E229" s="117" t="s">
        <v>1055</v>
      </c>
    </row>
    <row r="230" spans="1:5" ht="26">
      <c r="A230" s="209"/>
      <c r="B230" s="202"/>
      <c r="C230" s="115" t="s">
        <v>1056</v>
      </c>
      <c r="D230" s="115">
        <v>1.1488000291006099E-2</v>
      </c>
      <c r="E230" s="117" t="s">
        <v>1057</v>
      </c>
    </row>
    <row r="231" spans="1:5">
      <c r="A231" s="209"/>
      <c r="B231" s="202"/>
      <c r="C231" s="115" t="s">
        <v>1058</v>
      </c>
      <c r="D231" s="115">
        <v>1.16640084780216E-2</v>
      </c>
      <c r="E231" s="117" t="s">
        <v>1059</v>
      </c>
    </row>
    <row r="232" spans="1:5">
      <c r="A232" s="209"/>
      <c r="B232" s="202"/>
      <c r="C232" s="115" t="s">
        <v>1060</v>
      </c>
      <c r="D232" s="115">
        <v>1.1843090242307799E-2</v>
      </c>
      <c r="E232" s="117" t="s">
        <v>1061</v>
      </c>
    </row>
    <row r="233" spans="1:5">
      <c r="A233" s="209"/>
      <c r="B233" s="202"/>
      <c r="C233" s="115" t="s">
        <v>645</v>
      </c>
      <c r="D233" s="115">
        <v>1.21707458188604E-2</v>
      </c>
      <c r="E233" s="117" t="s">
        <v>1156</v>
      </c>
    </row>
    <row r="234" spans="1:5">
      <c r="A234" s="209"/>
      <c r="B234" s="202"/>
      <c r="C234" s="115" t="s">
        <v>1062</v>
      </c>
      <c r="D234" s="115">
        <v>1.5321601575189799E-2</v>
      </c>
      <c r="E234" s="117" t="s">
        <v>1063</v>
      </c>
    </row>
    <row r="235" spans="1:5" ht="39">
      <c r="A235" s="209"/>
      <c r="B235" s="202"/>
      <c r="C235" s="115" t="s">
        <v>1064</v>
      </c>
      <c r="D235" s="115">
        <v>2.5438620753577699E-2</v>
      </c>
      <c r="E235" s="117" t="s">
        <v>1065</v>
      </c>
    </row>
    <row r="236" spans="1:5">
      <c r="A236" s="209"/>
      <c r="B236" s="202"/>
      <c r="C236" s="115" t="s">
        <v>1066</v>
      </c>
      <c r="D236" s="115">
        <v>2.5837715896177501E-2</v>
      </c>
      <c r="E236" s="117" t="s">
        <v>969</v>
      </c>
    </row>
    <row r="237" spans="1:5">
      <c r="A237" s="209"/>
      <c r="B237" s="202"/>
      <c r="C237" s="115" t="s">
        <v>1067</v>
      </c>
      <c r="D237" s="115">
        <v>3.59268666588606E-2</v>
      </c>
      <c r="E237" s="117" t="s">
        <v>1116</v>
      </c>
    </row>
    <row r="238" spans="1:5">
      <c r="A238" s="209"/>
      <c r="B238" s="202"/>
      <c r="C238" s="115" t="s">
        <v>1117</v>
      </c>
      <c r="D238" s="115">
        <v>4.33562760541331E-2</v>
      </c>
      <c r="E238" s="117" t="s">
        <v>1118</v>
      </c>
    </row>
    <row r="239" spans="1:5">
      <c r="A239" s="209"/>
      <c r="B239" s="202"/>
      <c r="C239" s="115" t="s">
        <v>1119</v>
      </c>
      <c r="D239" s="115">
        <v>4.33562760541331E-2</v>
      </c>
      <c r="E239" s="117" t="s">
        <v>1120</v>
      </c>
    </row>
    <row r="240" spans="1:5">
      <c r="A240" s="209"/>
      <c r="B240" s="202"/>
      <c r="C240" s="115" t="s">
        <v>1121</v>
      </c>
      <c r="D240" s="115">
        <v>4.4271860448374001E-2</v>
      </c>
      <c r="E240" s="117" t="s">
        <v>927</v>
      </c>
    </row>
    <row r="241" spans="1:5" ht="14" thickBot="1">
      <c r="A241" s="210"/>
      <c r="B241" s="203"/>
      <c r="C241" s="119" t="s">
        <v>1122</v>
      </c>
      <c r="D241" s="119">
        <v>4.9994850108563103E-2</v>
      </c>
      <c r="E241" s="120" t="s">
        <v>1123</v>
      </c>
    </row>
    <row r="242" spans="1:5" ht="14" thickBot="1">
      <c r="A242" s="143" t="s">
        <v>1124</v>
      </c>
      <c r="B242" s="137" t="s">
        <v>556</v>
      </c>
      <c r="C242" s="144" t="s">
        <v>557</v>
      </c>
      <c r="D242" s="138" t="s">
        <v>558</v>
      </c>
      <c r="E242" s="145" t="s">
        <v>559</v>
      </c>
    </row>
    <row r="243" spans="1:5" ht="26">
      <c r="A243" s="204" t="s">
        <v>1125</v>
      </c>
      <c r="B243" s="207" t="s">
        <v>560</v>
      </c>
      <c r="C243" s="121" t="s">
        <v>1187</v>
      </c>
      <c r="D243" s="122">
        <v>1.5606445805671401E-6</v>
      </c>
      <c r="E243" s="123" t="s">
        <v>1188</v>
      </c>
    </row>
    <row r="244" spans="1:5" ht="26">
      <c r="A244" s="205"/>
      <c r="B244" s="202"/>
      <c r="C244" s="124" t="s">
        <v>1189</v>
      </c>
      <c r="D244" s="116">
        <v>8.5272945474001898E-5</v>
      </c>
      <c r="E244" s="125" t="s">
        <v>1190</v>
      </c>
    </row>
    <row r="245" spans="1:5">
      <c r="A245" s="205"/>
      <c r="B245" s="202"/>
      <c r="C245" s="124" t="s">
        <v>1191</v>
      </c>
      <c r="D245" s="115">
        <v>3.6294168632843198E-3</v>
      </c>
      <c r="E245" s="125" t="s">
        <v>1192</v>
      </c>
    </row>
    <row r="246" spans="1:5" ht="26">
      <c r="A246" s="205"/>
      <c r="B246" s="142" t="s">
        <v>1193</v>
      </c>
      <c r="C246" s="124" t="s">
        <v>1134</v>
      </c>
      <c r="D246" s="115">
        <v>1.3849664392299199E-2</v>
      </c>
      <c r="E246" s="125" t="s">
        <v>1135</v>
      </c>
    </row>
    <row r="247" spans="1:5" ht="26">
      <c r="A247" s="205"/>
      <c r="B247" s="142" t="s">
        <v>1136</v>
      </c>
      <c r="C247" s="124" t="s">
        <v>1137</v>
      </c>
      <c r="D247" s="116">
        <v>5.3293321287006801E-4</v>
      </c>
      <c r="E247" s="125" t="s">
        <v>1138</v>
      </c>
    </row>
    <row r="248" spans="1:5" ht="65">
      <c r="A248" s="205"/>
      <c r="B248" s="202" t="s">
        <v>1139</v>
      </c>
      <c r="C248" s="124" t="s">
        <v>1196</v>
      </c>
      <c r="D248" s="116">
        <v>2.3894369511445701E-5</v>
      </c>
      <c r="E248" s="126" t="s">
        <v>1140</v>
      </c>
    </row>
    <row r="249" spans="1:5" ht="26">
      <c r="A249" s="205"/>
      <c r="B249" s="202"/>
      <c r="C249" s="124" t="s">
        <v>1089</v>
      </c>
      <c r="D249" s="116">
        <v>2.4239585905583202E-5</v>
      </c>
      <c r="E249" s="125" t="s">
        <v>1090</v>
      </c>
    </row>
    <row r="250" spans="1:5" ht="65">
      <c r="A250" s="205"/>
      <c r="B250" s="202"/>
      <c r="C250" s="124" t="s">
        <v>1091</v>
      </c>
      <c r="D250" s="116">
        <v>3.52032965181825E-5</v>
      </c>
      <c r="E250" s="126" t="s">
        <v>1140</v>
      </c>
    </row>
    <row r="251" spans="1:5" ht="26">
      <c r="A251" s="205"/>
      <c r="B251" s="202"/>
      <c r="C251" s="124" t="s">
        <v>1092</v>
      </c>
      <c r="D251" s="116">
        <v>1.32660079024793E-4</v>
      </c>
      <c r="E251" s="125" t="s">
        <v>1093</v>
      </c>
    </row>
    <row r="252" spans="1:5" ht="65">
      <c r="A252" s="205"/>
      <c r="B252" s="202"/>
      <c r="C252" s="124" t="s">
        <v>764</v>
      </c>
      <c r="D252" s="115">
        <v>1.34832565515463E-3</v>
      </c>
      <c r="E252" s="126" t="s">
        <v>1094</v>
      </c>
    </row>
    <row r="253" spans="1:5" ht="39">
      <c r="A253" s="205"/>
      <c r="B253" s="202"/>
      <c r="C253" s="124" t="s">
        <v>1095</v>
      </c>
      <c r="D253" s="115">
        <v>1.4353264843873701E-3</v>
      </c>
      <c r="E253" s="125" t="s">
        <v>1096</v>
      </c>
    </row>
    <row r="254" spans="1:5" ht="65">
      <c r="A254" s="205"/>
      <c r="B254" s="202"/>
      <c r="C254" s="124" t="s">
        <v>703</v>
      </c>
      <c r="D254" s="115">
        <v>1.49848070571845E-3</v>
      </c>
      <c r="E254" s="125" t="s">
        <v>1209</v>
      </c>
    </row>
    <row r="255" spans="1:5" ht="65">
      <c r="A255" s="205"/>
      <c r="B255" s="202"/>
      <c r="C255" s="124" t="s">
        <v>704</v>
      </c>
      <c r="D255" s="115">
        <v>1.50820429550235E-3</v>
      </c>
      <c r="E255" s="125" t="s">
        <v>1209</v>
      </c>
    </row>
    <row r="256" spans="1:5" ht="65">
      <c r="A256" s="205"/>
      <c r="B256" s="202"/>
      <c r="C256" s="124" t="s">
        <v>709</v>
      </c>
      <c r="D256" s="115">
        <v>1.75974738039719E-3</v>
      </c>
      <c r="E256" s="125" t="s">
        <v>1169</v>
      </c>
    </row>
    <row r="257" spans="1:5" ht="65">
      <c r="A257" s="205"/>
      <c r="B257" s="202"/>
      <c r="C257" s="124" t="s">
        <v>778</v>
      </c>
      <c r="D257" s="115">
        <v>1.93955507489496E-3</v>
      </c>
      <c r="E257" s="125" t="s">
        <v>1169</v>
      </c>
    </row>
    <row r="258" spans="1:5" ht="65">
      <c r="A258" s="205"/>
      <c r="B258" s="202"/>
      <c r="C258" s="124" t="s">
        <v>779</v>
      </c>
      <c r="D258" s="115">
        <v>1.9630517492741301E-3</v>
      </c>
      <c r="E258" s="125" t="s">
        <v>1169</v>
      </c>
    </row>
    <row r="259" spans="1:5" ht="52">
      <c r="A259" s="205"/>
      <c r="B259" s="202"/>
      <c r="C259" s="124" t="s">
        <v>756</v>
      </c>
      <c r="D259" s="115">
        <v>2.0990461188357102E-3</v>
      </c>
      <c r="E259" s="125" t="s">
        <v>1210</v>
      </c>
    </row>
    <row r="260" spans="1:5" ht="26">
      <c r="A260" s="205"/>
      <c r="B260" s="202"/>
      <c r="C260" s="124" t="s">
        <v>1170</v>
      </c>
      <c r="D260" s="115">
        <v>4.0000348591095998E-3</v>
      </c>
      <c r="E260" s="125" t="s">
        <v>1171</v>
      </c>
    </row>
    <row r="261" spans="1:5" ht="26">
      <c r="A261" s="205"/>
      <c r="B261" s="202"/>
      <c r="C261" s="124" t="s">
        <v>1172</v>
      </c>
      <c r="D261" s="115">
        <v>6.1576574288825202E-3</v>
      </c>
      <c r="E261" s="125" t="s">
        <v>1171</v>
      </c>
    </row>
    <row r="262" spans="1:5" ht="26">
      <c r="A262" s="205"/>
      <c r="B262" s="202"/>
      <c r="C262" s="124" t="s">
        <v>1111</v>
      </c>
      <c r="D262" s="115">
        <v>6.1780801620808703E-3</v>
      </c>
      <c r="E262" s="125" t="s">
        <v>1112</v>
      </c>
    </row>
    <row r="263" spans="1:5" ht="39">
      <c r="A263" s="205"/>
      <c r="B263" s="202"/>
      <c r="C263" s="124" t="s">
        <v>850</v>
      </c>
      <c r="D263" s="115">
        <v>9.942599878767E-3</v>
      </c>
      <c r="E263" s="125" t="s">
        <v>1113</v>
      </c>
    </row>
    <row r="264" spans="1:5" ht="39">
      <c r="A264" s="205"/>
      <c r="B264" s="202"/>
      <c r="C264" s="124" t="s">
        <v>853</v>
      </c>
      <c r="D264" s="115">
        <v>9.9450679491048799E-3</v>
      </c>
      <c r="E264" s="125" t="s">
        <v>1113</v>
      </c>
    </row>
    <row r="265" spans="1:5" ht="39">
      <c r="A265" s="205"/>
      <c r="B265" s="202"/>
      <c r="C265" s="124" t="s">
        <v>852</v>
      </c>
      <c r="D265" s="115">
        <v>1.03860544929985E-2</v>
      </c>
      <c r="E265" s="125" t="s">
        <v>1113</v>
      </c>
    </row>
    <row r="266" spans="1:5" ht="52">
      <c r="A266" s="205"/>
      <c r="B266" s="202"/>
      <c r="C266" s="124" t="s">
        <v>981</v>
      </c>
      <c r="D266" s="115">
        <v>1.04646020504864E-2</v>
      </c>
      <c r="E266" s="125" t="s">
        <v>1114</v>
      </c>
    </row>
    <row r="267" spans="1:5" ht="39">
      <c r="A267" s="205"/>
      <c r="B267" s="202"/>
      <c r="C267" s="124" t="s">
        <v>789</v>
      </c>
      <c r="D267" s="115">
        <v>1.22603577997567E-2</v>
      </c>
      <c r="E267" s="125" t="s">
        <v>1115</v>
      </c>
    </row>
    <row r="268" spans="1:5" ht="52">
      <c r="A268" s="205"/>
      <c r="B268" s="202"/>
      <c r="C268" s="124" t="s">
        <v>700</v>
      </c>
      <c r="D268" s="115">
        <v>1.40384859022576E-2</v>
      </c>
      <c r="E268" s="125" t="s">
        <v>1185</v>
      </c>
    </row>
    <row r="269" spans="1:5" ht="52">
      <c r="A269" s="205"/>
      <c r="B269" s="202"/>
      <c r="C269" s="124" t="s">
        <v>1186</v>
      </c>
      <c r="D269" s="115">
        <v>2.46705218611167E-2</v>
      </c>
      <c r="E269" s="125" t="s">
        <v>1223</v>
      </c>
    </row>
    <row r="270" spans="1:5" ht="52">
      <c r="A270" s="205"/>
      <c r="B270" s="202"/>
      <c r="C270" s="124" t="s">
        <v>702</v>
      </c>
      <c r="D270" s="115">
        <v>2.5355814178605499E-2</v>
      </c>
      <c r="E270" s="125" t="s">
        <v>1194</v>
      </c>
    </row>
    <row r="271" spans="1:5" ht="39">
      <c r="A271" s="205"/>
      <c r="B271" s="202"/>
      <c r="C271" s="124" t="s">
        <v>1195</v>
      </c>
      <c r="D271" s="115">
        <v>2.7058255831469501E-2</v>
      </c>
      <c r="E271" s="125" t="s">
        <v>1222</v>
      </c>
    </row>
    <row r="272" spans="1:5" ht="26">
      <c r="A272" s="205"/>
      <c r="B272" s="202"/>
      <c r="C272" s="124" t="s">
        <v>804</v>
      </c>
      <c r="D272" s="115">
        <v>3.0034104512986701E-2</v>
      </c>
      <c r="E272" s="125" t="s">
        <v>1198</v>
      </c>
    </row>
    <row r="273" spans="1:5" ht="52">
      <c r="A273" s="205"/>
      <c r="B273" s="202"/>
      <c r="C273" s="124" t="s">
        <v>848</v>
      </c>
      <c r="D273" s="115">
        <v>3.02870151508788E-2</v>
      </c>
      <c r="E273" s="125" t="s">
        <v>1197</v>
      </c>
    </row>
    <row r="274" spans="1:5" ht="26">
      <c r="A274" s="205"/>
      <c r="B274" s="202"/>
      <c r="C274" s="124" t="s">
        <v>869</v>
      </c>
      <c r="D274" s="115">
        <v>3.06758044660028E-2</v>
      </c>
      <c r="E274" s="125" t="s">
        <v>1141</v>
      </c>
    </row>
    <row r="275" spans="1:5" ht="26">
      <c r="A275" s="205"/>
      <c r="B275" s="202"/>
      <c r="C275" s="124" t="s">
        <v>1142</v>
      </c>
      <c r="D275" s="115">
        <v>3.3455754964788802E-2</v>
      </c>
      <c r="E275" s="125" t="s">
        <v>1143</v>
      </c>
    </row>
    <row r="276" spans="1:5" ht="52">
      <c r="A276" s="205"/>
      <c r="B276" s="202"/>
      <c r="C276" s="124" t="s">
        <v>857</v>
      </c>
      <c r="D276" s="115">
        <v>3.4514513447115598E-2</v>
      </c>
      <c r="E276" s="125" t="s">
        <v>1197</v>
      </c>
    </row>
    <row r="277" spans="1:5">
      <c r="A277" s="205"/>
      <c r="B277" s="202"/>
      <c r="C277" s="124" t="s">
        <v>1144</v>
      </c>
      <c r="D277" s="115">
        <v>3.4953096879999701E-2</v>
      </c>
      <c r="E277" s="125" t="s">
        <v>1145</v>
      </c>
    </row>
    <row r="278" spans="1:5" ht="26">
      <c r="A278" s="205"/>
      <c r="B278" s="202"/>
      <c r="C278" s="124" t="s">
        <v>1146</v>
      </c>
      <c r="D278" s="115">
        <v>3.5421268117414501E-2</v>
      </c>
      <c r="E278" s="125" t="s">
        <v>1147</v>
      </c>
    </row>
    <row r="279" spans="1:5" ht="39">
      <c r="A279" s="205"/>
      <c r="B279" s="202"/>
      <c r="C279" s="124" t="s">
        <v>1148</v>
      </c>
      <c r="D279" s="115">
        <v>3.5727688853420897E-2</v>
      </c>
      <c r="E279" s="125" t="s">
        <v>1149</v>
      </c>
    </row>
    <row r="280" spans="1:5" ht="65">
      <c r="A280" s="205"/>
      <c r="B280" s="202"/>
      <c r="C280" s="124" t="s">
        <v>1150</v>
      </c>
      <c r="D280" s="115">
        <v>3.6300141189194501E-2</v>
      </c>
      <c r="E280" s="125" t="s">
        <v>1207</v>
      </c>
    </row>
    <row r="281" spans="1:5" ht="39">
      <c r="A281" s="205"/>
      <c r="B281" s="202"/>
      <c r="C281" s="124" t="s">
        <v>1208</v>
      </c>
      <c r="D281" s="115">
        <v>4.08586817777154E-2</v>
      </c>
      <c r="E281" s="125" t="s">
        <v>1211</v>
      </c>
    </row>
    <row r="282" spans="1:5" ht="52">
      <c r="A282" s="205"/>
      <c r="B282" s="202"/>
      <c r="C282" s="124" t="s">
        <v>755</v>
      </c>
      <c r="D282" s="115">
        <v>4.1050950113557701E-2</v>
      </c>
      <c r="E282" s="125" t="s">
        <v>1212</v>
      </c>
    </row>
    <row r="283" spans="1:5">
      <c r="A283" s="205"/>
      <c r="B283" s="202"/>
      <c r="C283" s="124" t="s">
        <v>1173</v>
      </c>
      <c r="D283" s="115">
        <v>4.2099078027406797E-2</v>
      </c>
      <c r="E283" s="125" t="s">
        <v>1174</v>
      </c>
    </row>
    <row r="284" spans="1:5" ht="26">
      <c r="A284" s="205"/>
      <c r="B284" s="202"/>
      <c r="C284" s="124" t="s">
        <v>1175</v>
      </c>
      <c r="D284" s="115">
        <v>4.4375843588455297E-2</v>
      </c>
      <c r="E284" s="125" t="s">
        <v>1176</v>
      </c>
    </row>
    <row r="285" spans="1:5">
      <c r="A285" s="205"/>
      <c r="B285" s="202"/>
      <c r="C285" s="124" t="s">
        <v>1177</v>
      </c>
      <c r="D285" s="115">
        <v>4.9517654258803299E-2</v>
      </c>
      <c r="E285" s="125" t="s">
        <v>1178</v>
      </c>
    </row>
    <row r="286" spans="1:5" ht="39">
      <c r="A286" s="205"/>
      <c r="B286" s="202" t="s">
        <v>1179</v>
      </c>
      <c r="C286" s="124" t="s">
        <v>1180</v>
      </c>
      <c r="D286" s="116">
        <v>2.3407559313071099E-7</v>
      </c>
      <c r="E286" s="125" t="s">
        <v>1181</v>
      </c>
    </row>
    <row r="287" spans="1:5" ht="39">
      <c r="A287" s="205"/>
      <c r="B287" s="202"/>
      <c r="C287" s="124" t="s">
        <v>1182</v>
      </c>
      <c r="D287" s="116">
        <v>4.0077004148653101E-7</v>
      </c>
      <c r="E287" s="125" t="s">
        <v>1183</v>
      </c>
    </row>
    <row r="288" spans="1:5" ht="78">
      <c r="A288" s="205"/>
      <c r="B288" s="202"/>
      <c r="C288" s="124" t="s">
        <v>1184</v>
      </c>
      <c r="D288" s="116">
        <v>5.2431312580702899E-5</v>
      </c>
      <c r="E288" s="126" t="s">
        <v>1220</v>
      </c>
    </row>
    <row r="289" spans="1:5" ht="26">
      <c r="A289" s="205"/>
      <c r="B289" s="202"/>
      <c r="C289" s="124" t="s">
        <v>1271</v>
      </c>
      <c r="D289" s="116">
        <v>5.2947029911987099E-5</v>
      </c>
      <c r="E289" s="125" t="s">
        <v>1221</v>
      </c>
    </row>
    <row r="290" spans="1:5" ht="91">
      <c r="A290" s="205"/>
      <c r="B290" s="202"/>
      <c r="C290" s="124" t="s">
        <v>612</v>
      </c>
      <c r="D290" s="116">
        <v>6.4184918740273198E-5</v>
      </c>
      <c r="E290" s="126" t="s">
        <v>1199</v>
      </c>
    </row>
    <row r="291" spans="1:5" ht="91">
      <c r="A291" s="205"/>
      <c r="B291" s="202"/>
      <c r="C291" s="124" t="s">
        <v>859</v>
      </c>
      <c r="D291" s="116">
        <v>6.6202523531178005E-5</v>
      </c>
      <c r="E291" s="126" t="s">
        <v>1200</v>
      </c>
    </row>
    <row r="292" spans="1:5">
      <c r="A292" s="205"/>
      <c r="B292" s="202"/>
      <c r="C292" s="124" t="s">
        <v>1201</v>
      </c>
      <c r="D292" s="116">
        <v>2.5023254759626301E-4</v>
      </c>
      <c r="E292" s="125" t="s">
        <v>1202</v>
      </c>
    </row>
    <row r="293" spans="1:5" ht="26">
      <c r="A293" s="205"/>
      <c r="B293" s="202"/>
      <c r="C293" s="124" t="s">
        <v>1203</v>
      </c>
      <c r="D293" s="116">
        <v>3.2414553731851999E-4</v>
      </c>
      <c r="E293" s="125" t="s">
        <v>1204</v>
      </c>
    </row>
    <row r="294" spans="1:5">
      <c r="A294" s="205"/>
      <c r="B294" s="202"/>
      <c r="C294" s="124" t="s">
        <v>1205</v>
      </c>
      <c r="D294" s="116">
        <v>7.68409070548314E-4</v>
      </c>
      <c r="E294" s="125" t="s">
        <v>1202</v>
      </c>
    </row>
    <row r="295" spans="1:5" ht="104">
      <c r="A295" s="205"/>
      <c r="B295" s="202"/>
      <c r="C295" s="124" t="s">
        <v>1206</v>
      </c>
      <c r="D295" s="115">
        <v>3.1128481341852199E-3</v>
      </c>
      <c r="E295" s="126" t="s">
        <v>1232</v>
      </c>
    </row>
    <row r="296" spans="1:5" ht="39">
      <c r="A296" s="205"/>
      <c r="B296" s="202"/>
      <c r="C296" s="124" t="s">
        <v>682</v>
      </c>
      <c r="D296" s="115">
        <v>3.30524520953656E-3</v>
      </c>
      <c r="E296" s="125" t="s">
        <v>1233</v>
      </c>
    </row>
    <row r="297" spans="1:5" ht="26">
      <c r="A297" s="205"/>
      <c r="B297" s="202"/>
      <c r="C297" s="124" t="s">
        <v>1234</v>
      </c>
      <c r="D297" s="115">
        <v>6.9999998907160901E-3</v>
      </c>
      <c r="E297" s="125" t="s">
        <v>1235</v>
      </c>
    </row>
    <row r="298" spans="1:5" ht="26">
      <c r="A298" s="205"/>
      <c r="B298" s="202"/>
      <c r="C298" s="124" t="s">
        <v>1236</v>
      </c>
      <c r="D298" s="115">
        <v>8.7234760605129306E-3</v>
      </c>
      <c r="E298" s="125" t="s">
        <v>1237</v>
      </c>
    </row>
    <row r="299" spans="1:5" ht="39">
      <c r="A299" s="205"/>
      <c r="B299" s="202"/>
      <c r="C299" s="124" t="s">
        <v>1238</v>
      </c>
      <c r="D299" s="115">
        <v>8.8991711069552597E-3</v>
      </c>
      <c r="E299" s="125" t="s">
        <v>1233</v>
      </c>
    </row>
    <row r="300" spans="1:5" ht="26">
      <c r="A300" s="205"/>
      <c r="B300" s="202"/>
      <c r="C300" s="124" t="s">
        <v>1239</v>
      </c>
      <c r="D300" s="115">
        <v>9.4316468507645804E-3</v>
      </c>
      <c r="E300" s="125" t="s">
        <v>1237</v>
      </c>
    </row>
    <row r="301" spans="1:5" ht="130">
      <c r="A301" s="205"/>
      <c r="B301" s="202"/>
      <c r="C301" s="124" t="s">
        <v>1282</v>
      </c>
      <c r="D301" s="115">
        <v>9.5004990427727202E-3</v>
      </c>
      <c r="E301" s="126" t="s">
        <v>1213</v>
      </c>
    </row>
    <row r="302" spans="1:5" ht="130">
      <c r="A302" s="205"/>
      <c r="B302" s="202"/>
      <c r="C302" s="124" t="s">
        <v>1214</v>
      </c>
      <c r="D302" s="115">
        <v>9.5004990427727202E-3</v>
      </c>
      <c r="E302" s="126" t="s">
        <v>1213</v>
      </c>
    </row>
    <row r="303" spans="1:5" ht="52">
      <c r="A303" s="205"/>
      <c r="B303" s="202"/>
      <c r="C303" s="124" t="s">
        <v>1215</v>
      </c>
      <c r="D303" s="115">
        <v>9.7948396228656406E-3</v>
      </c>
      <c r="E303" s="125" t="s">
        <v>1216</v>
      </c>
    </row>
    <row r="304" spans="1:5" ht="39">
      <c r="A304" s="205"/>
      <c r="B304" s="202"/>
      <c r="C304" s="124" t="s">
        <v>1217</v>
      </c>
      <c r="D304" s="115">
        <v>9.8300489962466191E-3</v>
      </c>
      <c r="E304" s="125" t="s">
        <v>1218</v>
      </c>
    </row>
    <row r="305" spans="1:5" ht="26">
      <c r="A305" s="205"/>
      <c r="B305" s="202"/>
      <c r="C305" s="124" t="s">
        <v>1219</v>
      </c>
      <c r="D305" s="115">
        <v>1.0061664467114E-2</v>
      </c>
      <c r="E305" s="125" t="s">
        <v>1251</v>
      </c>
    </row>
    <row r="306" spans="1:5" ht="26">
      <c r="A306" s="205"/>
      <c r="B306" s="202"/>
      <c r="C306" s="124" t="s">
        <v>1252</v>
      </c>
      <c r="D306" s="115">
        <v>1.0576351927398401E-2</v>
      </c>
      <c r="E306" s="125" t="s">
        <v>1235</v>
      </c>
    </row>
    <row r="307" spans="1:5" ht="26">
      <c r="A307" s="205"/>
      <c r="B307" s="202"/>
      <c r="C307" s="124" t="s">
        <v>1253</v>
      </c>
      <c r="D307" s="115">
        <v>1.07508735070217E-2</v>
      </c>
      <c r="E307" s="125" t="s">
        <v>1237</v>
      </c>
    </row>
    <row r="308" spans="1:5" ht="26">
      <c r="A308" s="205"/>
      <c r="B308" s="202"/>
      <c r="C308" s="124" t="s">
        <v>1254</v>
      </c>
      <c r="D308" s="115">
        <v>1.09445959538708E-2</v>
      </c>
      <c r="E308" s="125" t="s">
        <v>1235</v>
      </c>
    </row>
    <row r="309" spans="1:5" ht="39">
      <c r="A309" s="205"/>
      <c r="B309" s="202"/>
      <c r="C309" s="124" t="s">
        <v>1255</v>
      </c>
      <c r="D309" s="115">
        <v>1.1311959352200701E-2</v>
      </c>
      <c r="E309" s="125" t="s">
        <v>1256</v>
      </c>
    </row>
    <row r="310" spans="1:5">
      <c r="A310" s="205"/>
      <c r="B310" s="202"/>
      <c r="C310" s="124" t="s">
        <v>1257</v>
      </c>
      <c r="D310" s="115">
        <v>1.5092409927663E-2</v>
      </c>
      <c r="E310" s="125" t="s">
        <v>1258</v>
      </c>
    </row>
    <row r="311" spans="1:5" ht="26">
      <c r="A311" s="205"/>
      <c r="B311" s="202"/>
      <c r="C311" s="124" t="s">
        <v>1259</v>
      </c>
      <c r="D311" s="115">
        <v>1.5543889464857101E-2</v>
      </c>
      <c r="E311" s="125" t="s">
        <v>1251</v>
      </c>
    </row>
    <row r="312" spans="1:5">
      <c r="A312" s="205"/>
      <c r="B312" s="202"/>
      <c r="C312" s="124" t="s">
        <v>1260</v>
      </c>
      <c r="D312" s="115">
        <v>1.55777678847895E-2</v>
      </c>
      <c r="E312" s="125" t="s">
        <v>1261</v>
      </c>
    </row>
    <row r="313" spans="1:5" ht="26">
      <c r="A313" s="205"/>
      <c r="B313" s="202"/>
      <c r="C313" s="124" t="s">
        <v>1262</v>
      </c>
      <c r="D313" s="115">
        <v>1.5680325379368001E-2</v>
      </c>
      <c r="E313" s="125" t="s">
        <v>1235</v>
      </c>
    </row>
    <row r="314" spans="1:5" ht="52">
      <c r="A314" s="205"/>
      <c r="B314" s="202"/>
      <c r="C314" s="124" t="s">
        <v>1263</v>
      </c>
      <c r="D314" s="115">
        <v>1.6555799740462101E-2</v>
      </c>
      <c r="E314" s="125" t="s">
        <v>1304</v>
      </c>
    </row>
    <row r="315" spans="1:5" ht="26">
      <c r="A315" s="205"/>
      <c r="B315" s="202"/>
      <c r="C315" s="124" t="s">
        <v>1305</v>
      </c>
      <c r="D315" s="115">
        <v>1.6727068652895801E-2</v>
      </c>
      <c r="E315" s="125" t="s">
        <v>1264</v>
      </c>
    </row>
    <row r="316" spans="1:5">
      <c r="A316" s="205"/>
      <c r="B316" s="202"/>
      <c r="C316" s="124" t="s">
        <v>1265</v>
      </c>
      <c r="D316" s="115">
        <v>1.8803265845921999E-2</v>
      </c>
      <c r="E316" s="125" t="s">
        <v>1266</v>
      </c>
    </row>
    <row r="317" spans="1:5" ht="26">
      <c r="A317" s="205"/>
      <c r="B317" s="202"/>
      <c r="C317" s="124" t="s">
        <v>1267</v>
      </c>
      <c r="D317" s="115">
        <v>1.93258749168774E-2</v>
      </c>
      <c r="E317" s="125" t="s">
        <v>1268</v>
      </c>
    </row>
    <row r="318" spans="1:5" ht="65">
      <c r="A318" s="205"/>
      <c r="B318" s="202"/>
      <c r="C318" s="124" t="s">
        <v>1269</v>
      </c>
      <c r="D318" s="115">
        <v>2.3514214268876E-2</v>
      </c>
      <c r="E318" s="125" t="s">
        <v>1224</v>
      </c>
    </row>
    <row r="319" spans="1:5">
      <c r="A319" s="205"/>
      <c r="B319" s="202"/>
      <c r="C319" s="124" t="s">
        <v>1225</v>
      </c>
      <c r="D319" s="115">
        <v>2.4237851733061699E-2</v>
      </c>
      <c r="E319" s="125" t="s">
        <v>1266</v>
      </c>
    </row>
    <row r="320" spans="1:5">
      <c r="A320" s="205"/>
      <c r="B320" s="202"/>
      <c r="C320" s="124" t="s">
        <v>1226</v>
      </c>
      <c r="D320" s="115">
        <v>2.8623169273568699E-2</v>
      </c>
      <c r="E320" s="125" t="s">
        <v>1266</v>
      </c>
    </row>
    <row r="321" spans="1:5" ht="26">
      <c r="A321" s="205"/>
      <c r="B321" s="202"/>
      <c r="C321" s="124" t="s">
        <v>1227</v>
      </c>
      <c r="D321" s="115">
        <v>3.5481237904053102E-2</v>
      </c>
      <c r="E321" s="125" t="s">
        <v>1228</v>
      </c>
    </row>
    <row r="322" spans="1:5" ht="65">
      <c r="A322" s="205"/>
      <c r="B322" s="202" t="s">
        <v>1229</v>
      </c>
      <c r="C322" s="124" t="s">
        <v>1230</v>
      </c>
      <c r="D322" s="116">
        <v>1.2541861604931E-5</v>
      </c>
      <c r="E322" s="125" t="s">
        <v>1231</v>
      </c>
    </row>
    <row r="323" spans="1:5" ht="52">
      <c r="A323" s="205"/>
      <c r="B323" s="202"/>
      <c r="C323" s="124" t="s">
        <v>889</v>
      </c>
      <c r="D323" s="116">
        <v>2.4590720695938302E-5</v>
      </c>
      <c r="E323" s="125" t="s">
        <v>1278</v>
      </c>
    </row>
    <row r="324" spans="1:5" ht="52">
      <c r="A324" s="205"/>
      <c r="B324" s="202"/>
      <c r="C324" s="124" t="s">
        <v>919</v>
      </c>
      <c r="D324" s="116">
        <v>8.6785536190347998E-5</v>
      </c>
      <c r="E324" s="125" t="s">
        <v>1279</v>
      </c>
    </row>
    <row r="325" spans="1:5" ht="39">
      <c r="A325" s="205"/>
      <c r="B325" s="202"/>
      <c r="C325" s="124" t="s">
        <v>1280</v>
      </c>
      <c r="D325" s="116">
        <v>9.2657672110307802E-5</v>
      </c>
      <c r="E325" s="125" t="s">
        <v>1281</v>
      </c>
    </row>
    <row r="326" spans="1:5" ht="26">
      <c r="A326" s="205"/>
      <c r="B326" s="202"/>
      <c r="C326" s="124" t="s">
        <v>1330</v>
      </c>
      <c r="D326" s="116">
        <v>2.7657396715685602E-4</v>
      </c>
      <c r="E326" s="125" t="s">
        <v>1331</v>
      </c>
    </row>
    <row r="327" spans="1:5" ht="65">
      <c r="A327" s="205"/>
      <c r="B327" s="202"/>
      <c r="C327" s="124" t="s">
        <v>1332</v>
      </c>
      <c r="D327" s="115">
        <v>2.0378535307581302E-3</v>
      </c>
      <c r="E327" s="126" t="s">
        <v>1283</v>
      </c>
    </row>
    <row r="328" spans="1:5" ht="26">
      <c r="A328" s="205"/>
      <c r="B328" s="202"/>
      <c r="C328" s="124" t="s">
        <v>1284</v>
      </c>
      <c r="D328" s="115">
        <v>2.10401830731821E-3</v>
      </c>
      <c r="E328" s="125" t="s">
        <v>1285</v>
      </c>
    </row>
    <row r="329" spans="1:5" ht="26">
      <c r="A329" s="205"/>
      <c r="B329" s="202"/>
      <c r="C329" s="124" t="s">
        <v>1286</v>
      </c>
      <c r="D329" s="115">
        <v>4.6865710344228201E-3</v>
      </c>
      <c r="E329" s="125" t="s">
        <v>1285</v>
      </c>
    </row>
    <row r="330" spans="1:5" ht="26">
      <c r="A330" s="205"/>
      <c r="B330" s="202"/>
      <c r="C330" s="124" t="s">
        <v>1287</v>
      </c>
      <c r="D330" s="115">
        <v>4.6865710344228201E-3</v>
      </c>
      <c r="E330" s="125" t="s">
        <v>1285</v>
      </c>
    </row>
    <row r="331" spans="1:5">
      <c r="A331" s="205"/>
      <c r="B331" s="202"/>
      <c r="C331" s="124" t="s">
        <v>1288</v>
      </c>
      <c r="D331" s="115">
        <v>7.0261171884624602E-3</v>
      </c>
      <c r="E331" s="125" t="s">
        <v>1289</v>
      </c>
    </row>
    <row r="332" spans="1:5" ht="39">
      <c r="A332" s="205"/>
      <c r="B332" s="202"/>
      <c r="C332" s="124" t="s">
        <v>1240</v>
      </c>
      <c r="D332" s="115">
        <v>7.7698000235252298E-3</v>
      </c>
      <c r="E332" s="125" t="s">
        <v>1241</v>
      </c>
    </row>
    <row r="333" spans="1:5" ht="39">
      <c r="A333" s="205"/>
      <c r="B333" s="202"/>
      <c r="C333" s="124" t="s">
        <v>1242</v>
      </c>
      <c r="D333" s="115">
        <v>7.9019328976754899E-3</v>
      </c>
      <c r="E333" s="125" t="s">
        <v>1243</v>
      </c>
    </row>
    <row r="334" spans="1:5">
      <c r="A334" s="205"/>
      <c r="B334" s="202"/>
      <c r="C334" s="124" t="s">
        <v>1244</v>
      </c>
      <c r="D334" s="115">
        <v>1.2319036029412299E-2</v>
      </c>
      <c r="E334" s="125" t="s">
        <v>1245</v>
      </c>
    </row>
    <row r="335" spans="1:5">
      <c r="A335" s="205"/>
      <c r="B335" s="202"/>
      <c r="C335" s="124" t="s">
        <v>1246</v>
      </c>
      <c r="D335" s="115">
        <v>1.2838522561674601E-2</v>
      </c>
      <c r="E335" s="125" t="s">
        <v>1247</v>
      </c>
    </row>
    <row r="336" spans="1:5" ht="26">
      <c r="A336" s="205"/>
      <c r="B336" s="202"/>
      <c r="C336" s="124" t="s">
        <v>1248</v>
      </c>
      <c r="D336" s="115">
        <v>1.2895300170728201E-2</v>
      </c>
      <c r="E336" s="125" t="s">
        <v>1249</v>
      </c>
    </row>
    <row r="337" spans="1:5" ht="26">
      <c r="A337" s="205"/>
      <c r="B337" s="202"/>
      <c r="C337" s="124" t="s">
        <v>1250</v>
      </c>
      <c r="D337" s="115">
        <v>1.5216910721468401E-2</v>
      </c>
      <c r="E337" s="125" t="s">
        <v>1301</v>
      </c>
    </row>
    <row r="338" spans="1:5" ht="52">
      <c r="A338" s="205"/>
      <c r="B338" s="202"/>
      <c r="C338" s="124" t="s">
        <v>886</v>
      </c>
      <c r="D338" s="115">
        <v>2.0467535004389501E-2</v>
      </c>
      <c r="E338" s="125" t="s">
        <v>1302</v>
      </c>
    </row>
    <row r="339" spans="1:5" ht="39">
      <c r="A339" s="205"/>
      <c r="B339" s="202"/>
      <c r="C339" s="124" t="s">
        <v>924</v>
      </c>
      <c r="D339" s="115">
        <v>2.14545703680365E-2</v>
      </c>
      <c r="E339" s="125" t="s">
        <v>1303</v>
      </c>
    </row>
    <row r="340" spans="1:5" ht="39">
      <c r="A340" s="205"/>
      <c r="B340" s="202"/>
      <c r="C340" s="124" t="s">
        <v>893</v>
      </c>
      <c r="D340" s="115">
        <v>2.20508526439709E-2</v>
      </c>
      <c r="E340" s="125" t="s">
        <v>1369</v>
      </c>
    </row>
    <row r="341" spans="1:5">
      <c r="A341" s="205"/>
      <c r="B341" s="202"/>
      <c r="C341" s="124" t="s">
        <v>1306</v>
      </c>
      <c r="D341" s="115">
        <v>2.5307633594272599E-2</v>
      </c>
      <c r="E341" s="125" t="s">
        <v>1307</v>
      </c>
    </row>
    <row r="342" spans="1:5" ht="26">
      <c r="A342" s="205"/>
      <c r="B342" s="202"/>
      <c r="C342" s="124" t="s">
        <v>895</v>
      </c>
      <c r="D342" s="115">
        <v>2.9142698479671401E-2</v>
      </c>
      <c r="E342" s="125" t="s">
        <v>1308</v>
      </c>
    </row>
    <row r="343" spans="1:5">
      <c r="A343" s="205"/>
      <c r="B343" s="202"/>
      <c r="C343" s="124" t="s">
        <v>1309</v>
      </c>
      <c r="D343" s="115">
        <v>4.7069281754763603E-2</v>
      </c>
      <c r="E343" s="125" t="s">
        <v>1310</v>
      </c>
    </row>
    <row r="344" spans="1:5" ht="65">
      <c r="A344" s="205"/>
      <c r="B344" s="202" t="s">
        <v>634</v>
      </c>
      <c r="C344" s="124" t="s">
        <v>1311</v>
      </c>
      <c r="D344" s="116">
        <v>3.0407640827795299E-16</v>
      </c>
      <c r="E344" s="125" t="s">
        <v>1312</v>
      </c>
    </row>
    <row r="345" spans="1:5" ht="39">
      <c r="A345" s="205"/>
      <c r="B345" s="202"/>
      <c r="C345" s="124" t="s">
        <v>1270</v>
      </c>
      <c r="D345" s="116">
        <v>1.2379813766532499E-15</v>
      </c>
      <c r="E345" s="125" t="s">
        <v>1272</v>
      </c>
    </row>
    <row r="346" spans="1:5" ht="52">
      <c r="A346" s="205"/>
      <c r="B346" s="202"/>
      <c r="C346" s="124" t="s">
        <v>1273</v>
      </c>
      <c r="D346" s="116">
        <v>1.5241087527126799E-15</v>
      </c>
      <c r="E346" s="125" t="s">
        <v>1274</v>
      </c>
    </row>
    <row r="347" spans="1:5" ht="39">
      <c r="A347" s="205"/>
      <c r="B347" s="202"/>
      <c r="C347" s="124" t="s">
        <v>1275</v>
      </c>
      <c r="D347" s="116">
        <v>1.9494790415396901E-15</v>
      </c>
      <c r="E347" s="125" t="s">
        <v>1276</v>
      </c>
    </row>
    <row r="348" spans="1:5" ht="39">
      <c r="A348" s="205"/>
      <c r="B348" s="202"/>
      <c r="C348" s="124" t="s">
        <v>1277</v>
      </c>
      <c r="D348" s="116">
        <v>1.9494790415396901E-15</v>
      </c>
      <c r="E348" s="125" t="s">
        <v>1324</v>
      </c>
    </row>
    <row r="349" spans="1:5" ht="52">
      <c r="A349" s="205"/>
      <c r="B349" s="202"/>
      <c r="C349" s="124" t="s">
        <v>1325</v>
      </c>
      <c r="D349" s="116">
        <v>2.3736568266485801E-13</v>
      </c>
      <c r="E349" s="125" t="s">
        <v>1326</v>
      </c>
    </row>
    <row r="350" spans="1:5" ht="39">
      <c r="A350" s="205"/>
      <c r="B350" s="202"/>
      <c r="C350" s="124" t="s">
        <v>1327</v>
      </c>
      <c r="D350" s="116">
        <v>2.5092150579553098E-12</v>
      </c>
      <c r="E350" s="125" t="s">
        <v>1328</v>
      </c>
    </row>
    <row r="351" spans="1:5" ht="39">
      <c r="A351" s="205"/>
      <c r="B351" s="202"/>
      <c r="C351" s="124" t="s">
        <v>1329</v>
      </c>
      <c r="D351" s="116">
        <v>3.9106096139107602E-10</v>
      </c>
      <c r="E351" s="125" t="s">
        <v>1390</v>
      </c>
    </row>
    <row r="352" spans="1:5" ht="26">
      <c r="A352" s="205"/>
      <c r="B352" s="202"/>
      <c r="C352" s="124" t="s">
        <v>1391</v>
      </c>
      <c r="D352" s="116">
        <v>2.57486540420348E-5</v>
      </c>
      <c r="E352" s="125" t="s">
        <v>1333</v>
      </c>
    </row>
    <row r="353" spans="1:5">
      <c r="A353" s="205"/>
      <c r="B353" s="202"/>
      <c r="C353" s="124" t="s">
        <v>1334</v>
      </c>
      <c r="D353" s="116">
        <v>3.3159121921222298E-4</v>
      </c>
      <c r="E353" s="125" t="s">
        <v>1335</v>
      </c>
    </row>
    <row r="354" spans="1:5">
      <c r="A354" s="205"/>
      <c r="B354" s="202"/>
      <c r="C354" s="124" t="s">
        <v>1336</v>
      </c>
      <c r="D354" s="116">
        <v>7.7415842055250596E-4</v>
      </c>
      <c r="E354" s="125" t="s">
        <v>1337</v>
      </c>
    </row>
    <row r="355" spans="1:5">
      <c r="A355" s="205"/>
      <c r="B355" s="202"/>
      <c r="C355" s="124" t="s">
        <v>1338</v>
      </c>
      <c r="D355" s="115">
        <v>1.32975291283043E-3</v>
      </c>
      <c r="E355" s="125" t="s">
        <v>1339</v>
      </c>
    </row>
    <row r="356" spans="1:5">
      <c r="A356" s="205"/>
      <c r="B356" s="202"/>
      <c r="C356" s="124" t="s">
        <v>1340</v>
      </c>
      <c r="D356" s="115">
        <v>3.88117638732288E-3</v>
      </c>
      <c r="E356" s="125" t="s">
        <v>1192</v>
      </c>
    </row>
    <row r="357" spans="1:5">
      <c r="A357" s="205"/>
      <c r="B357" s="202"/>
      <c r="C357" s="124" t="s">
        <v>1341</v>
      </c>
      <c r="D357" s="115">
        <v>3.88117638732288E-3</v>
      </c>
      <c r="E357" s="125" t="s">
        <v>1192</v>
      </c>
    </row>
    <row r="358" spans="1:5">
      <c r="A358" s="205"/>
      <c r="B358" s="202"/>
      <c r="C358" s="124" t="s">
        <v>1342</v>
      </c>
      <c r="D358" s="115">
        <v>3.9571784927589998E-3</v>
      </c>
      <c r="E358" s="125" t="s">
        <v>1192</v>
      </c>
    </row>
    <row r="359" spans="1:5">
      <c r="A359" s="205"/>
      <c r="B359" s="202"/>
      <c r="C359" s="124" t="s">
        <v>1343</v>
      </c>
      <c r="D359" s="115">
        <v>5.37890205559998E-3</v>
      </c>
      <c r="E359" s="125" t="s">
        <v>1290</v>
      </c>
    </row>
    <row r="360" spans="1:5">
      <c r="A360" s="205"/>
      <c r="B360" s="202"/>
      <c r="C360" s="124" t="s">
        <v>1344</v>
      </c>
      <c r="D360" s="115">
        <v>3.3426815942385099E-2</v>
      </c>
      <c r="E360" s="125" t="s">
        <v>1345</v>
      </c>
    </row>
    <row r="361" spans="1:5" ht="26">
      <c r="A361" s="205"/>
      <c r="B361" s="202"/>
      <c r="C361" s="124" t="s">
        <v>1346</v>
      </c>
      <c r="D361" s="115">
        <v>3.5771488675553499E-2</v>
      </c>
      <c r="E361" s="125" t="s">
        <v>1291</v>
      </c>
    </row>
    <row r="362" spans="1:5">
      <c r="A362" s="205"/>
      <c r="B362" s="202"/>
      <c r="C362" s="124" t="s">
        <v>1292</v>
      </c>
      <c r="D362" s="115">
        <v>3.7066445886375497E-2</v>
      </c>
      <c r="E362" s="125" t="s">
        <v>1293</v>
      </c>
    </row>
    <row r="363" spans="1:5">
      <c r="A363" s="205"/>
      <c r="B363" s="202"/>
      <c r="C363" s="124" t="s">
        <v>1294</v>
      </c>
      <c r="D363" s="115">
        <v>4.2303435261492002E-2</v>
      </c>
      <c r="E363" s="125" t="s">
        <v>1295</v>
      </c>
    </row>
    <row r="364" spans="1:5">
      <c r="A364" s="205"/>
      <c r="B364" s="202"/>
      <c r="C364" s="124" t="s">
        <v>1296</v>
      </c>
      <c r="D364" s="115">
        <v>4.3717875816161197E-2</v>
      </c>
      <c r="E364" s="125" t="s">
        <v>1297</v>
      </c>
    </row>
    <row r="365" spans="1:5" ht="26">
      <c r="A365" s="205"/>
      <c r="B365" s="202" t="s">
        <v>1074</v>
      </c>
      <c r="C365" s="124" t="s">
        <v>1298</v>
      </c>
      <c r="D365" s="116">
        <v>1.2951976401687199E-4</v>
      </c>
      <c r="E365" s="125" t="s">
        <v>1299</v>
      </c>
    </row>
    <row r="366" spans="1:5" ht="26">
      <c r="A366" s="205"/>
      <c r="B366" s="202"/>
      <c r="C366" s="124" t="s">
        <v>1300</v>
      </c>
      <c r="D366" s="116">
        <v>2.4489459113163898E-4</v>
      </c>
      <c r="E366" s="125" t="s">
        <v>1361</v>
      </c>
    </row>
    <row r="367" spans="1:5" ht="26">
      <c r="A367" s="205"/>
      <c r="B367" s="202"/>
      <c r="C367" s="124" t="s">
        <v>1362</v>
      </c>
      <c r="D367" s="115">
        <v>3.1523418581006399E-3</v>
      </c>
      <c r="E367" s="125" t="s">
        <v>1363</v>
      </c>
    </row>
    <row r="368" spans="1:5" ht="26">
      <c r="A368" s="205"/>
      <c r="B368" s="202"/>
      <c r="C368" s="124" t="s">
        <v>1364</v>
      </c>
      <c r="D368" s="115">
        <v>4.6761093593554702E-3</v>
      </c>
      <c r="E368" s="125" t="s">
        <v>1365</v>
      </c>
    </row>
    <row r="369" spans="1:5" ht="39">
      <c r="A369" s="205"/>
      <c r="B369" s="202"/>
      <c r="C369" s="124" t="s">
        <v>1077</v>
      </c>
      <c r="D369" s="115">
        <v>6.3424177180170203E-3</v>
      </c>
      <c r="E369" s="125" t="s">
        <v>1366</v>
      </c>
    </row>
    <row r="370" spans="1:5">
      <c r="A370" s="205"/>
      <c r="B370" s="202"/>
      <c r="C370" s="124" t="s">
        <v>1367</v>
      </c>
      <c r="D370" s="115">
        <v>2.52892234125905E-2</v>
      </c>
      <c r="E370" s="125" t="s">
        <v>1368</v>
      </c>
    </row>
    <row r="371" spans="1:5" ht="26">
      <c r="A371" s="205"/>
      <c r="B371" s="202"/>
      <c r="C371" s="124" t="s">
        <v>1421</v>
      </c>
      <c r="D371" s="115">
        <v>4.4895481794433499E-2</v>
      </c>
      <c r="E371" s="125" t="s">
        <v>1422</v>
      </c>
    </row>
    <row r="372" spans="1:5" ht="78">
      <c r="A372" s="205"/>
      <c r="B372" s="202" t="s">
        <v>955</v>
      </c>
      <c r="C372" s="124" t="s">
        <v>1423</v>
      </c>
      <c r="D372" s="116">
        <v>3.65005895286429E-7</v>
      </c>
      <c r="E372" s="126" t="s">
        <v>1370</v>
      </c>
    </row>
    <row r="373" spans="1:5" ht="39">
      <c r="A373" s="205"/>
      <c r="B373" s="202"/>
      <c r="C373" s="124" t="s">
        <v>1371</v>
      </c>
      <c r="D373" s="116">
        <v>2.76202883808807E-6</v>
      </c>
      <c r="E373" s="125" t="s">
        <v>1372</v>
      </c>
    </row>
    <row r="374" spans="1:5" ht="26">
      <c r="A374" s="205"/>
      <c r="B374" s="202"/>
      <c r="C374" s="124" t="s">
        <v>1313</v>
      </c>
      <c r="D374" s="116">
        <v>1.5272952974876199E-5</v>
      </c>
      <c r="E374" s="125" t="s">
        <v>1314</v>
      </c>
    </row>
    <row r="375" spans="1:5" ht="52">
      <c r="A375" s="205"/>
      <c r="B375" s="202"/>
      <c r="C375" s="124" t="s">
        <v>1315</v>
      </c>
      <c r="D375" s="116">
        <v>9.0685903212117604E-4</v>
      </c>
      <c r="E375" s="125" t="s">
        <v>1316</v>
      </c>
    </row>
    <row r="376" spans="1:5" ht="26">
      <c r="A376" s="205"/>
      <c r="B376" s="202"/>
      <c r="C376" s="124" t="s">
        <v>1317</v>
      </c>
      <c r="D376" s="115">
        <v>2.3399981875930301E-2</v>
      </c>
      <c r="E376" s="125" t="s">
        <v>1318</v>
      </c>
    </row>
    <row r="377" spans="1:5" ht="26">
      <c r="A377" s="205"/>
      <c r="B377" s="202" t="s">
        <v>638</v>
      </c>
      <c r="C377" s="124" t="s">
        <v>1319</v>
      </c>
      <c r="D377" s="116">
        <v>1.7090685422438399E-7</v>
      </c>
      <c r="E377" s="125" t="s">
        <v>1320</v>
      </c>
    </row>
    <row r="378" spans="1:5">
      <c r="A378" s="205"/>
      <c r="B378" s="202"/>
      <c r="C378" s="124" t="s">
        <v>1321</v>
      </c>
      <c r="D378" s="115">
        <v>1.8351893572921298E-2</v>
      </c>
      <c r="E378" s="125" t="s">
        <v>1192</v>
      </c>
    </row>
    <row r="379" spans="1:5">
      <c r="A379" s="205"/>
      <c r="B379" s="202"/>
      <c r="C379" s="124" t="s">
        <v>1322</v>
      </c>
      <c r="D379" s="115">
        <v>1.90975599054274E-2</v>
      </c>
      <c r="E379" s="125" t="s">
        <v>1323</v>
      </c>
    </row>
    <row r="380" spans="1:5" ht="26">
      <c r="A380" s="205"/>
      <c r="B380" s="202" t="s">
        <v>640</v>
      </c>
      <c r="C380" s="124" t="s">
        <v>1384</v>
      </c>
      <c r="D380" s="116">
        <v>2.5431301509115599E-10</v>
      </c>
      <c r="E380" s="125" t="s">
        <v>1385</v>
      </c>
    </row>
    <row r="381" spans="1:5" ht="52">
      <c r="A381" s="205"/>
      <c r="B381" s="202"/>
      <c r="C381" s="124" t="s">
        <v>1386</v>
      </c>
      <c r="D381" s="116">
        <v>4.0826275693461799E-10</v>
      </c>
      <c r="E381" s="125" t="s">
        <v>1387</v>
      </c>
    </row>
    <row r="382" spans="1:5" ht="26">
      <c r="A382" s="205"/>
      <c r="B382" s="202"/>
      <c r="C382" s="124" t="s">
        <v>1388</v>
      </c>
      <c r="D382" s="116">
        <v>3.9440437599180802E-6</v>
      </c>
      <c r="E382" s="125" t="s">
        <v>1389</v>
      </c>
    </row>
    <row r="383" spans="1:5" ht="26">
      <c r="A383" s="205"/>
      <c r="B383" s="202"/>
      <c r="C383" s="124" t="s">
        <v>1408</v>
      </c>
      <c r="D383" s="115">
        <v>1.9892257597747798E-3</v>
      </c>
      <c r="E383" s="125" t="s">
        <v>1409</v>
      </c>
    </row>
    <row r="384" spans="1:5" ht="52">
      <c r="A384" s="205"/>
      <c r="B384" s="202"/>
      <c r="C384" s="124" t="s">
        <v>1392</v>
      </c>
      <c r="D384" s="115">
        <v>2.8779548027542102E-3</v>
      </c>
      <c r="E384" s="125" t="s">
        <v>1393</v>
      </c>
    </row>
    <row r="385" spans="1:5">
      <c r="A385" s="205"/>
      <c r="B385" s="202"/>
      <c r="C385" s="124" t="s">
        <v>1394</v>
      </c>
      <c r="D385" s="115">
        <v>4.9427946117952502E-3</v>
      </c>
      <c r="E385" s="125" t="s">
        <v>1395</v>
      </c>
    </row>
    <row r="386" spans="1:5" ht="39">
      <c r="A386" s="205"/>
      <c r="B386" s="202"/>
      <c r="C386" s="124" t="s">
        <v>1396</v>
      </c>
      <c r="D386" s="115">
        <v>6.0934928574203299E-3</v>
      </c>
      <c r="E386" s="125" t="s">
        <v>1397</v>
      </c>
    </row>
    <row r="387" spans="1:5" ht="52">
      <c r="A387" s="205"/>
      <c r="B387" s="202"/>
      <c r="C387" s="124" t="s">
        <v>1398</v>
      </c>
      <c r="D387" s="115">
        <v>6.5277329291361097E-3</v>
      </c>
      <c r="E387" s="125" t="s">
        <v>1347</v>
      </c>
    </row>
    <row r="388" spans="1:5">
      <c r="A388" s="205"/>
      <c r="B388" s="202"/>
      <c r="C388" s="124" t="s">
        <v>1348</v>
      </c>
      <c r="D388" s="115">
        <v>1.2626403149652099E-2</v>
      </c>
      <c r="E388" s="125" t="s">
        <v>1349</v>
      </c>
    </row>
    <row r="389" spans="1:5" ht="26">
      <c r="A389" s="205"/>
      <c r="B389" s="142" t="s">
        <v>992</v>
      </c>
      <c r="C389" s="124" t="s">
        <v>1350</v>
      </c>
      <c r="D389" s="115">
        <v>4.6808751638351499E-2</v>
      </c>
      <c r="E389" s="125" t="s">
        <v>1351</v>
      </c>
    </row>
    <row r="390" spans="1:5" ht="39">
      <c r="A390" s="205"/>
      <c r="B390" s="202" t="s">
        <v>707</v>
      </c>
      <c r="C390" s="124" t="s">
        <v>1352</v>
      </c>
      <c r="D390" s="116">
        <v>2.0119017563047201E-11</v>
      </c>
      <c r="E390" s="125" t="s">
        <v>1328</v>
      </c>
    </row>
    <row r="391" spans="1:5" ht="39">
      <c r="A391" s="205"/>
      <c r="B391" s="202"/>
      <c r="C391" s="124" t="s">
        <v>1353</v>
      </c>
      <c r="D391" s="116">
        <v>1.8368483400976699E-9</v>
      </c>
      <c r="E391" s="125" t="s">
        <v>1390</v>
      </c>
    </row>
    <row r="392" spans="1:5" ht="26">
      <c r="A392" s="205"/>
      <c r="B392" s="202"/>
      <c r="C392" s="124" t="s">
        <v>1354</v>
      </c>
      <c r="D392" s="116">
        <v>8.8012060335485005E-5</v>
      </c>
      <c r="E392" s="125" t="s">
        <v>1333</v>
      </c>
    </row>
    <row r="393" spans="1:5">
      <c r="A393" s="205"/>
      <c r="B393" s="202"/>
      <c r="C393" s="124" t="s">
        <v>1355</v>
      </c>
      <c r="D393" s="116">
        <v>4.0329795877880299E-4</v>
      </c>
      <c r="E393" s="125" t="s">
        <v>1335</v>
      </c>
    </row>
    <row r="394" spans="1:5">
      <c r="A394" s="205"/>
      <c r="B394" s="202"/>
      <c r="C394" s="124" t="s">
        <v>1356</v>
      </c>
      <c r="D394" s="116">
        <v>7.4121379082114902E-4</v>
      </c>
      <c r="E394" s="125" t="s">
        <v>1335</v>
      </c>
    </row>
    <row r="395" spans="1:5">
      <c r="A395" s="205"/>
      <c r="B395" s="202"/>
      <c r="C395" s="124" t="s">
        <v>1357</v>
      </c>
      <c r="D395" s="115">
        <v>1.37178051297426E-3</v>
      </c>
      <c r="E395" s="125" t="s">
        <v>1358</v>
      </c>
    </row>
    <row r="396" spans="1:5">
      <c r="A396" s="205"/>
      <c r="B396" s="202"/>
      <c r="C396" s="124" t="s">
        <v>1359</v>
      </c>
      <c r="D396" s="115">
        <v>1.3945895252457301E-3</v>
      </c>
      <c r="E396" s="125" t="s">
        <v>1337</v>
      </c>
    </row>
    <row r="397" spans="1:5">
      <c r="A397" s="205"/>
      <c r="B397" s="202"/>
      <c r="C397" s="124" t="s">
        <v>1360</v>
      </c>
      <c r="D397" s="115">
        <v>2.4628972169874401E-3</v>
      </c>
      <c r="E397" s="125" t="s">
        <v>1410</v>
      </c>
    </row>
    <row r="398" spans="1:5">
      <c r="A398" s="205"/>
      <c r="B398" s="202"/>
      <c r="C398" s="124" t="s">
        <v>1411</v>
      </c>
      <c r="D398" s="115">
        <v>4.3221159602008204E-3</v>
      </c>
      <c r="E398" s="125" t="s">
        <v>1192</v>
      </c>
    </row>
    <row r="399" spans="1:5">
      <c r="A399" s="205"/>
      <c r="B399" s="202"/>
      <c r="C399" s="124" t="s">
        <v>1412</v>
      </c>
      <c r="D399" s="115">
        <v>5.8866565931355802E-3</v>
      </c>
      <c r="E399" s="125" t="s">
        <v>1192</v>
      </c>
    </row>
    <row r="400" spans="1:5">
      <c r="A400" s="205"/>
      <c r="B400" s="142" t="s">
        <v>1003</v>
      </c>
      <c r="C400" s="124" t="s">
        <v>1413</v>
      </c>
      <c r="D400" s="115">
        <v>6.9321766701145801E-3</v>
      </c>
      <c r="E400" s="125" t="s">
        <v>1192</v>
      </c>
    </row>
    <row r="401" spans="1:5" ht="65">
      <c r="A401" s="205"/>
      <c r="B401" s="202" t="s">
        <v>1006</v>
      </c>
      <c r="C401" s="124" t="s">
        <v>1414</v>
      </c>
      <c r="D401" s="116">
        <v>3.8875162465929196E-15</v>
      </c>
      <c r="E401" s="125" t="s">
        <v>1312</v>
      </c>
    </row>
    <row r="402" spans="1:5" ht="65">
      <c r="A402" s="205"/>
      <c r="B402" s="202"/>
      <c r="C402" s="124" t="s">
        <v>1415</v>
      </c>
      <c r="D402" s="116">
        <v>3.8875162465929196E-15</v>
      </c>
      <c r="E402" s="125" t="s">
        <v>1312</v>
      </c>
    </row>
    <row r="403" spans="1:5" ht="39">
      <c r="A403" s="205"/>
      <c r="B403" s="202"/>
      <c r="C403" s="124" t="s">
        <v>1416</v>
      </c>
      <c r="D403" s="116">
        <v>1.08160357614569E-14</v>
      </c>
      <c r="E403" s="125" t="s">
        <v>1276</v>
      </c>
    </row>
    <row r="404" spans="1:5" ht="39">
      <c r="A404" s="205"/>
      <c r="B404" s="202"/>
      <c r="C404" s="124" t="s">
        <v>1417</v>
      </c>
      <c r="D404" s="116">
        <v>1.23234755733392E-14</v>
      </c>
      <c r="E404" s="125" t="s">
        <v>1418</v>
      </c>
    </row>
    <row r="405" spans="1:5" ht="39">
      <c r="A405" s="205"/>
      <c r="B405" s="202"/>
      <c r="C405" s="124" t="s">
        <v>1419</v>
      </c>
      <c r="D405" s="116">
        <v>1.6431300764452301E-14</v>
      </c>
      <c r="E405" s="125" t="s">
        <v>1272</v>
      </c>
    </row>
    <row r="406" spans="1:5" ht="39">
      <c r="A406" s="205"/>
      <c r="B406" s="202"/>
      <c r="C406" s="124" t="s">
        <v>1420</v>
      </c>
      <c r="D406" s="116">
        <v>2.9642954757491598E-14</v>
      </c>
      <c r="E406" s="125" t="s">
        <v>1435</v>
      </c>
    </row>
    <row r="407" spans="1:5" ht="52">
      <c r="A407" s="205"/>
      <c r="B407" s="202"/>
      <c r="C407" s="124" t="s">
        <v>1436</v>
      </c>
      <c r="D407" s="116">
        <v>1.4821477378745799E-13</v>
      </c>
      <c r="E407" s="125" t="s">
        <v>1424</v>
      </c>
    </row>
    <row r="408" spans="1:5" ht="52">
      <c r="A408" s="205"/>
      <c r="B408" s="202"/>
      <c r="C408" s="124" t="s">
        <v>1425</v>
      </c>
      <c r="D408" s="116">
        <v>3.5993430458347499E-13</v>
      </c>
      <c r="E408" s="125" t="s">
        <v>1426</v>
      </c>
    </row>
    <row r="409" spans="1:5" ht="52">
      <c r="A409" s="205"/>
      <c r="B409" s="202"/>
      <c r="C409" s="124" t="s">
        <v>1427</v>
      </c>
      <c r="D409" s="116">
        <v>1.9372947690499099E-11</v>
      </c>
      <c r="E409" s="125" t="s">
        <v>1428</v>
      </c>
    </row>
    <row r="410" spans="1:5">
      <c r="A410" s="205"/>
      <c r="B410" s="202"/>
      <c r="C410" s="124" t="s">
        <v>1429</v>
      </c>
      <c r="D410" s="115">
        <v>1.15294679314326E-3</v>
      </c>
      <c r="E410" s="125" t="s">
        <v>1337</v>
      </c>
    </row>
    <row r="411" spans="1:5">
      <c r="A411" s="205"/>
      <c r="B411" s="202"/>
      <c r="C411" s="124" t="s">
        <v>1430</v>
      </c>
      <c r="D411" s="115">
        <v>5.3659654046603802E-3</v>
      </c>
      <c r="E411" s="125" t="s">
        <v>1192</v>
      </c>
    </row>
    <row r="412" spans="1:5" ht="26">
      <c r="A412" s="205"/>
      <c r="B412" s="202"/>
      <c r="C412" s="124" t="s">
        <v>1431</v>
      </c>
      <c r="D412" s="115">
        <v>5.7401349705106198E-3</v>
      </c>
      <c r="E412" s="125" t="s">
        <v>1373</v>
      </c>
    </row>
    <row r="413" spans="1:5">
      <c r="A413" s="205"/>
      <c r="B413" s="202"/>
      <c r="C413" s="124" t="s">
        <v>1374</v>
      </c>
      <c r="D413" s="115">
        <v>5.9590623615603999E-3</v>
      </c>
      <c r="E413" s="125" t="s">
        <v>1192</v>
      </c>
    </row>
    <row r="414" spans="1:5">
      <c r="A414" s="205"/>
      <c r="B414" s="202"/>
      <c r="C414" s="124" t="s">
        <v>1375</v>
      </c>
      <c r="D414" s="115">
        <v>6.0614383472517002E-3</v>
      </c>
      <c r="E414" s="125" t="s">
        <v>1376</v>
      </c>
    </row>
    <row r="415" spans="1:5">
      <c r="A415" s="205"/>
      <c r="B415" s="202"/>
      <c r="C415" s="124" t="s">
        <v>1377</v>
      </c>
      <c r="D415" s="115">
        <v>7.6167691655502001E-3</v>
      </c>
      <c r="E415" s="125" t="s">
        <v>1376</v>
      </c>
    </row>
    <row r="416" spans="1:5">
      <c r="A416" s="205"/>
      <c r="B416" s="202"/>
      <c r="C416" s="124" t="s">
        <v>1378</v>
      </c>
      <c r="D416" s="115">
        <v>1.4756276117395901E-2</v>
      </c>
      <c r="E416" s="125" t="s">
        <v>1295</v>
      </c>
    </row>
    <row r="417" spans="1:5">
      <c r="A417" s="205"/>
      <c r="B417" s="202"/>
      <c r="C417" s="124" t="s">
        <v>1379</v>
      </c>
      <c r="D417" s="115">
        <v>2.8791173703731101E-2</v>
      </c>
      <c r="E417" s="125" t="s">
        <v>1380</v>
      </c>
    </row>
    <row r="418" spans="1:5">
      <c r="A418" s="205"/>
      <c r="B418" s="202"/>
      <c r="C418" s="124" t="s">
        <v>1381</v>
      </c>
      <c r="D418" s="115">
        <v>2.8791173703731101E-2</v>
      </c>
      <c r="E418" s="125" t="s">
        <v>1380</v>
      </c>
    </row>
    <row r="419" spans="1:5">
      <c r="A419" s="205"/>
      <c r="B419" s="202"/>
      <c r="C419" s="124" t="s">
        <v>1382</v>
      </c>
      <c r="D419" s="115">
        <v>4.0096808773652799E-2</v>
      </c>
      <c r="E419" s="125" t="s">
        <v>1293</v>
      </c>
    </row>
    <row r="420" spans="1:5">
      <c r="A420" s="205"/>
      <c r="B420" s="202"/>
      <c r="C420" s="124" t="s">
        <v>1383</v>
      </c>
      <c r="D420" s="115">
        <v>4.2764959143048301E-2</v>
      </c>
      <c r="E420" s="125" t="s">
        <v>1437</v>
      </c>
    </row>
    <row r="421" spans="1:5">
      <c r="A421" s="205"/>
      <c r="B421" s="202"/>
      <c r="C421" s="124" t="s">
        <v>1399</v>
      </c>
      <c r="D421" s="115">
        <v>4.2764959143048301E-2</v>
      </c>
      <c r="E421" s="125" t="s">
        <v>1437</v>
      </c>
    </row>
    <row r="422" spans="1:5">
      <c r="A422" s="205"/>
      <c r="B422" s="202"/>
      <c r="C422" s="124" t="s">
        <v>1400</v>
      </c>
      <c r="D422" s="115">
        <v>4.4521827692962299E-2</v>
      </c>
      <c r="E422" s="125" t="s">
        <v>1295</v>
      </c>
    </row>
    <row r="423" spans="1:5">
      <c r="A423" s="205"/>
      <c r="B423" s="202"/>
      <c r="C423" s="124" t="s">
        <v>1401</v>
      </c>
      <c r="D423" s="115">
        <v>4.4521827692962299E-2</v>
      </c>
      <c r="E423" s="125" t="s">
        <v>1295</v>
      </c>
    </row>
    <row r="424" spans="1:5" ht="26">
      <c r="A424" s="205"/>
      <c r="B424" s="202" t="s">
        <v>1069</v>
      </c>
      <c r="C424" s="124" t="s">
        <v>1402</v>
      </c>
      <c r="D424" s="116">
        <v>1.8652883429281999E-5</v>
      </c>
      <c r="E424" s="125" t="s">
        <v>1403</v>
      </c>
    </row>
    <row r="425" spans="1:5" ht="39">
      <c r="A425" s="205"/>
      <c r="B425" s="202"/>
      <c r="C425" s="124" t="s">
        <v>1404</v>
      </c>
      <c r="D425" s="115">
        <v>8.9584698369352608E-3</v>
      </c>
      <c r="E425" s="125" t="s">
        <v>1405</v>
      </c>
    </row>
    <row r="426" spans="1:5" ht="39">
      <c r="A426" s="205"/>
      <c r="B426" s="202" t="s">
        <v>1128</v>
      </c>
      <c r="C426" s="124" t="s">
        <v>1406</v>
      </c>
      <c r="D426" s="116">
        <v>4.1078251911130697E-14</v>
      </c>
      <c r="E426" s="125" t="s">
        <v>1324</v>
      </c>
    </row>
    <row r="427" spans="1:5" ht="52">
      <c r="A427" s="205"/>
      <c r="B427" s="202"/>
      <c r="C427" s="124" t="s">
        <v>1407</v>
      </c>
      <c r="D427" s="116">
        <v>1.1635359342676499E-11</v>
      </c>
      <c r="E427" s="125" t="s">
        <v>1326</v>
      </c>
    </row>
    <row r="428" spans="1:5">
      <c r="A428" s="205"/>
      <c r="B428" s="202"/>
      <c r="C428" s="124" t="s">
        <v>1443</v>
      </c>
      <c r="D428" s="115">
        <v>2.4907253176789101E-3</v>
      </c>
      <c r="E428" s="125" t="s">
        <v>1337</v>
      </c>
    </row>
    <row r="429" spans="1:5">
      <c r="A429" s="205"/>
      <c r="B429" s="202"/>
      <c r="C429" s="124" t="s">
        <v>1444</v>
      </c>
      <c r="D429" s="115">
        <v>3.48058155798303E-3</v>
      </c>
      <c r="E429" s="125" t="s">
        <v>1339</v>
      </c>
    </row>
    <row r="430" spans="1:5" ht="351">
      <c r="A430" s="205"/>
      <c r="B430" s="202" t="s">
        <v>1445</v>
      </c>
      <c r="C430" s="124" t="s">
        <v>647</v>
      </c>
      <c r="D430" s="116">
        <v>1.67144960004571E-18</v>
      </c>
      <c r="E430" s="126" t="s">
        <v>1432</v>
      </c>
    </row>
    <row r="431" spans="1:5" ht="52">
      <c r="A431" s="205"/>
      <c r="B431" s="202"/>
      <c r="C431" s="124" t="s">
        <v>1433</v>
      </c>
      <c r="D431" s="116">
        <v>3.2604217076579299E-15</v>
      </c>
      <c r="E431" s="125" t="s">
        <v>1434</v>
      </c>
    </row>
    <row r="432" spans="1:5" ht="52">
      <c r="A432" s="205"/>
      <c r="B432" s="202"/>
      <c r="C432" s="124" t="s">
        <v>1132</v>
      </c>
      <c r="D432" s="116">
        <v>6.4318550485609097E-12</v>
      </c>
      <c r="E432" s="125" t="s">
        <v>1450</v>
      </c>
    </row>
    <row r="433" spans="1:5" ht="182">
      <c r="A433" s="205"/>
      <c r="B433" s="202"/>
      <c r="C433" s="124" t="s">
        <v>674</v>
      </c>
      <c r="D433" s="116">
        <v>5.9815828956644102E-9</v>
      </c>
      <c r="E433" s="126" t="s">
        <v>1438</v>
      </c>
    </row>
    <row r="434" spans="1:5" ht="130">
      <c r="A434" s="205"/>
      <c r="B434" s="202"/>
      <c r="C434" s="124" t="s">
        <v>1439</v>
      </c>
      <c r="D434" s="116">
        <v>1.3399624443355399E-7</v>
      </c>
      <c r="E434" s="126" t="s">
        <v>1440</v>
      </c>
    </row>
    <row r="435" spans="1:5" ht="39">
      <c r="A435" s="205"/>
      <c r="B435" s="202"/>
      <c r="C435" s="124" t="s">
        <v>1441</v>
      </c>
      <c r="D435" s="116">
        <v>1.03926321248781E-6</v>
      </c>
      <c r="E435" s="125" t="s">
        <v>1442</v>
      </c>
    </row>
    <row r="436" spans="1:5" ht="143">
      <c r="A436" s="205"/>
      <c r="B436" s="202"/>
      <c r="C436" s="124" t="s">
        <v>752</v>
      </c>
      <c r="D436" s="116">
        <v>8.4387840532107393E-6</v>
      </c>
      <c r="E436" s="126" t="s">
        <v>1446</v>
      </c>
    </row>
    <row r="437" spans="1:5" ht="91">
      <c r="A437" s="205"/>
      <c r="B437" s="202"/>
      <c r="C437" s="124" t="s">
        <v>1447</v>
      </c>
      <c r="D437" s="116">
        <v>2.72457371435219E-5</v>
      </c>
      <c r="E437" s="126" t="s">
        <v>1448</v>
      </c>
    </row>
    <row r="438" spans="1:5" ht="65">
      <c r="A438" s="205"/>
      <c r="B438" s="202"/>
      <c r="C438" s="124" t="s">
        <v>678</v>
      </c>
      <c r="D438" s="116">
        <v>7.1792020996497204E-5</v>
      </c>
      <c r="E438" s="125" t="s">
        <v>1449</v>
      </c>
    </row>
    <row r="439" spans="1:5" ht="403">
      <c r="A439" s="205"/>
      <c r="B439" s="202"/>
      <c r="C439" s="124" t="s">
        <v>666</v>
      </c>
      <c r="D439" s="116">
        <v>3.3749543110750402E-4</v>
      </c>
      <c r="E439" s="126" t="s">
        <v>1451</v>
      </c>
    </row>
    <row r="440" spans="1:5" ht="299">
      <c r="A440" s="205"/>
      <c r="B440" s="202"/>
      <c r="C440" s="124" t="s">
        <v>1452</v>
      </c>
      <c r="D440" s="116">
        <v>3.5573843738923001E-4</v>
      </c>
      <c r="E440" s="126" t="s">
        <v>1453</v>
      </c>
    </row>
    <row r="441" spans="1:5" ht="39">
      <c r="A441" s="205"/>
      <c r="B441" s="202"/>
      <c r="C441" s="124" t="s">
        <v>1454</v>
      </c>
      <c r="D441" s="116">
        <v>3.5592536002904102E-4</v>
      </c>
      <c r="E441" s="125" t="s">
        <v>1455</v>
      </c>
    </row>
    <row r="442" spans="1:5" ht="182">
      <c r="A442" s="205"/>
      <c r="B442" s="202"/>
      <c r="C442" s="124" t="s">
        <v>1107</v>
      </c>
      <c r="D442" s="116">
        <v>3.9165714760702698E-4</v>
      </c>
      <c r="E442" s="126" t="s">
        <v>1456</v>
      </c>
    </row>
    <row r="443" spans="1:5">
      <c r="A443" s="205"/>
      <c r="B443" s="202"/>
      <c r="C443" s="124" t="s">
        <v>1457</v>
      </c>
      <c r="D443" s="116">
        <v>4.06300461391784E-4</v>
      </c>
      <c r="E443" s="125" t="s">
        <v>1458</v>
      </c>
    </row>
    <row r="444" spans="1:5" ht="26">
      <c r="A444" s="205"/>
      <c r="B444" s="202"/>
      <c r="C444" s="124" t="s">
        <v>1157</v>
      </c>
      <c r="D444" s="116">
        <v>9.1683973976663903E-4</v>
      </c>
      <c r="E444" s="125" t="s">
        <v>1459</v>
      </c>
    </row>
    <row r="445" spans="1:5">
      <c r="A445" s="205"/>
      <c r="B445" s="202"/>
      <c r="C445" s="124" t="s">
        <v>1460</v>
      </c>
      <c r="D445" s="115">
        <v>1.9552527497860199E-3</v>
      </c>
      <c r="E445" s="125" t="s">
        <v>1192</v>
      </c>
    </row>
    <row r="446" spans="1:5" ht="26">
      <c r="A446" s="205"/>
      <c r="B446" s="202"/>
      <c r="C446" s="124" t="s">
        <v>1048</v>
      </c>
      <c r="D446" s="115">
        <v>2.7050045142374898E-3</v>
      </c>
      <c r="E446" s="125" t="s">
        <v>1373</v>
      </c>
    </row>
    <row r="447" spans="1:5" ht="117">
      <c r="A447" s="205"/>
      <c r="B447" s="202"/>
      <c r="C447" s="124" t="s">
        <v>1461</v>
      </c>
      <c r="D447" s="115">
        <v>3.7660298601933598E-3</v>
      </c>
      <c r="E447" s="126" t="s">
        <v>1462</v>
      </c>
    </row>
    <row r="448" spans="1:5" ht="39">
      <c r="A448" s="205"/>
      <c r="B448" s="202"/>
      <c r="C448" s="124" t="s">
        <v>1463</v>
      </c>
      <c r="D448" s="115">
        <v>5.4749841813116398E-3</v>
      </c>
      <c r="E448" s="125" t="s">
        <v>1464</v>
      </c>
    </row>
    <row r="449" spans="1:5">
      <c r="A449" s="205"/>
      <c r="B449" s="202"/>
      <c r="C449" s="124" t="s">
        <v>645</v>
      </c>
      <c r="D449" s="115">
        <v>5.6550012214990897E-3</v>
      </c>
      <c r="E449" s="125" t="s">
        <v>1465</v>
      </c>
    </row>
    <row r="450" spans="1:5" ht="52">
      <c r="A450" s="205"/>
      <c r="B450" s="202"/>
      <c r="C450" s="124" t="s">
        <v>1466</v>
      </c>
      <c r="D450" s="115">
        <v>5.7452308482908096E-3</v>
      </c>
      <c r="E450" s="125" t="s">
        <v>1501</v>
      </c>
    </row>
    <row r="451" spans="1:5" ht="78">
      <c r="A451" s="205"/>
      <c r="B451" s="202"/>
      <c r="C451" s="124" t="s">
        <v>1056</v>
      </c>
      <c r="D451" s="115">
        <v>9.1241425178587507E-3</v>
      </c>
      <c r="E451" s="126" t="s">
        <v>1502</v>
      </c>
    </row>
    <row r="452" spans="1:5">
      <c r="A452" s="205"/>
      <c r="B452" s="202"/>
      <c r="C452" s="124" t="s">
        <v>1503</v>
      </c>
      <c r="D452" s="115">
        <v>1.08902772969314E-2</v>
      </c>
      <c r="E452" s="125" t="s">
        <v>1504</v>
      </c>
    </row>
    <row r="453" spans="1:5" ht="130">
      <c r="A453" s="205"/>
      <c r="B453" s="202"/>
      <c r="C453" s="124" t="s">
        <v>1505</v>
      </c>
      <c r="D453" s="115">
        <v>1.10987244234814E-2</v>
      </c>
      <c r="E453" s="126" t="s">
        <v>1467</v>
      </c>
    </row>
    <row r="454" spans="1:5" ht="39">
      <c r="A454" s="205"/>
      <c r="B454" s="202"/>
      <c r="C454" s="124" t="s">
        <v>1468</v>
      </c>
      <c r="D454" s="115">
        <v>1.1474805467592801E-2</v>
      </c>
      <c r="E454" s="125" t="s">
        <v>1469</v>
      </c>
    </row>
    <row r="455" spans="1:5" ht="39">
      <c r="A455" s="205"/>
      <c r="B455" s="202"/>
      <c r="C455" s="124" t="s">
        <v>1032</v>
      </c>
      <c r="D455" s="115">
        <v>3.01989069000194E-2</v>
      </c>
      <c r="E455" s="125" t="s">
        <v>1470</v>
      </c>
    </row>
    <row r="456" spans="1:5">
      <c r="A456" s="205"/>
      <c r="B456" s="202"/>
      <c r="C456" s="124" t="s">
        <v>1471</v>
      </c>
      <c r="D456" s="115">
        <v>3.2213860735740597E-2</v>
      </c>
      <c r="E456" s="125" t="s">
        <v>1472</v>
      </c>
    </row>
    <row r="457" spans="1:5" ht="26">
      <c r="A457" s="205"/>
      <c r="B457" s="202"/>
      <c r="C457" s="124" t="s">
        <v>1473</v>
      </c>
      <c r="D457" s="115">
        <v>4.0249919911566699E-2</v>
      </c>
      <c r="E457" s="125" t="s">
        <v>1474</v>
      </c>
    </row>
    <row r="458" spans="1:5">
      <c r="A458" s="205"/>
      <c r="B458" s="202"/>
      <c r="C458" s="124" t="s">
        <v>1475</v>
      </c>
      <c r="D458" s="115">
        <v>4.2560084733954701E-2</v>
      </c>
      <c r="E458" s="125" t="s">
        <v>1476</v>
      </c>
    </row>
    <row r="459" spans="1:5">
      <c r="A459" s="205"/>
      <c r="B459" s="202"/>
      <c r="C459" s="124" t="s">
        <v>1477</v>
      </c>
      <c r="D459" s="115">
        <v>4.2560084733954701E-2</v>
      </c>
      <c r="E459" s="125" t="s">
        <v>1478</v>
      </c>
    </row>
    <row r="460" spans="1:5" ht="14" thickBot="1">
      <c r="A460" s="206"/>
      <c r="B460" s="203"/>
      <c r="C460" s="127" t="s">
        <v>1479</v>
      </c>
      <c r="D460" s="119">
        <v>4.3415851296792402E-2</v>
      </c>
      <c r="E460" s="128" t="s">
        <v>1480</v>
      </c>
    </row>
    <row r="461" spans="1:5" ht="14" thickBot="1">
      <c r="A461" s="143" t="s">
        <v>1481</v>
      </c>
      <c r="B461" s="136" t="s">
        <v>556</v>
      </c>
      <c r="C461" s="146" t="s">
        <v>557</v>
      </c>
      <c r="D461" s="136" t="s">
        <v>558</v>
      </c>
      <c r="E461" s="147" t="s">
        <v>559</v>
      </c>
    </row>
    <row r="462" spans="1:5">
      <c r="A462" s="199" t="s">
        <v>1482</v>
      </c>
      <c r="B462" s="141" t="s">
        <v>1136</v>
      </c>
      <c r="C462" s="129" t="s">
        <v>1137</v>
      </c>
      <c r="D462" s="130">
        <v>3.2519145598196501E-3</v>
      </c>
      <c r="E462" s="114" t="s">
        <v>573</v>
      </c>
    </row>
    <row r="463" spans="1:5">
      <c r="A463" s="200"/>
      <c r="B463" s="202" t="s">
        <v>1179</v>
      </c>
      <c r="C463" s="107" t="s">
        <v>1483</v>
      </c>
      <c r="D463" s="131">
        <v>2.0156696326930602E-3</v>
      </c>
      <c r="E463" s="117" t="s">
        <v>576</v>
      </c>
    </row>
    <row r="464" spans="1:5">
      <c r="A464" s="200"/>
      <c r="B464" s="202"/>
      <c r="C464" s="107" t="s">
        <v>1484</v>
      </c>
      <c r="D464" s="131">
        <v>2.0156696326930602E-3</v>
      </c>
      <c r="E464" s="117" t="s">
        <v>576</v>
      </c>
    </row>
    <row r="465" spans="1:5">
      <c r="A465" s="200"/>
      <c r="B465" s="202"/>
      <c r="C465" s="107" t="s">
        <v>1485</v>
      </c>
      <c r="D465" s="131">
        <v>6.7141471580767203E-3</v>
      </c>
      <c r="E465" s="117" t="s">
        <v>576</v>
      </c>
    </row>
    <row r="466" spans="1:5">
      <c r="A466" s="200"/>
      <c r="B466" s="202"/>
      <c r="C466" s="107" t="s">
        <v>1486</v>
      </c>
      <c r="D466" s="131">
        <v>6.7141471580767203E-3</v>
      </c>
      <c r="E466" s="117" t="s">
        <v>576</v>
      </c>
    </row>
    <row r="467" spans="1:5">
      <c r="A467" s="200"/>
      <c r="B467" s="202"/>
      <c r="C467" s="107" t="s">
        <v>580</v>
      </c>
      <c r="D467" s="131">
        <v>7.3874345118967099E-3</v>
      </c>
      <c r="E467" s="117" t="s">
        <v>581</v>
      </c>
    </row>
    <row r="468" spans="1:5" ht="26">
      <c r="A468" s="200"/>
      <c r="B468" s="202"/>
      <c r="C468" s="107" t="s">
        <v>1238</v>
      </c>
      <c r="D468" s="131">
        <v>1.67619038471741E-2</v>
      </c>
      <c r="E468" s="117" t="s">
        <v>583</v>
      </c>
    </row>
    <row r="469" spans="1:5">
      <c r="A469" s="200"/>
      <c r="B469" s="202"/>
      <c r="C469" s="107" t="s">
        <v>1529</v>
      </c>
      <c r="D469" s="131">
        <v>2.8717184895418899E-2</v>
      </c>
      <c r="E469" s="117" t="s">
        <v>681</v>
      </c>
    </row>
    <row r="470" spans="1:5">
      <c r="A470" s="200"/>
      <c r="B470" s="202"/>
      <c r="C470" s="107" t="s">
        <v>682</v>
      </c>
      <c r="D470" s="131">
        <v>2.9174191266007201E-2</v>
      </c>
      <c r="E470" s="117" t="s">
        <v>683</v>
      </c>
    </row>
    <row r="471" spans="1:5" ht="26">
      <c r="A471" s="200"/>
      <c r="B471" s="202"/>
      <c r="C471" s="107" t="s">
        <v>1530</v>
      </c>
      <c r="D471" s="131">
        <v>3.0269740479608599E-2</v>
      </c>
      <c r="E471" s="117" t="s">
        <v>1531</v>
      </c>
    </row>
    <row r="472" spans="1:5" ht="39">
      <c r="A472" s="200"/>
      <c r="B472" s="202"/>
      <c r="C472" s="107" t="s">
        <v>859</v>
      </c>
      <c r="D472" s="131">
        <v>3.4049119111505599E-2</v>
      </c>
      <c r="E472" s="117" t="s">
        <v>1532</v>
      </c>
    </row>
    <row r="473" spans="1:5" ht="26">
      <c r="A473" s="200"/>
      <c r="B473" s="202"/>
      <c r="C473" s="107" t="s">
        <v>1533</v>
      </c>
      <c r="D473" s="131">
        <v>4.2580122248300399E-2</v>
      </c>
      <c r="E473" s="117" t="s">
        <v>1534</v>
      </c>
    </row>
    <row r="474" spans="1:5" ht="26">
      <c r="A474" s="200"/>
      <c r="B474" s="202"/>
      <c r="C474" s="107" t="s">
        <v>1535</v>
      </c>
      <c r="D474" s="131">
        <v>4.4572565238993403E-2</v>
      </c>
      <c r="E474" s="117" t="s">
        <v>1536</v>
      </c>
    </row>
    <row r="475" spans="1:5">
      <c r="A475" s="200"/>
      <c r="B475" s="202" t="s">
        <v>1229</v>
      </c>
      <c r="C475" s="107" t="s">
        <v>1537</v>
      </c>
      <c r="D475" s="131">
        <v>5.78013245195407E-3</v>
      </c>
      <c r="E475" s="117" t="s">
        <v>1538</v>
      </c>
    </row>
    <row r="476" spans="1:5">
      <c r="A476" s="200"/>
      <c r="B476" s="202"/>
      <c r="C476" s="107" t="s">
        <v>1487</v>
      </c>
      <c r="D476" s="131">
        <v>7.6305649341874499E-3</v>
      </c>
      <c r="E476" s="117" t="s">
        <v>628</v>
      </c>
    </row>
    <row r="477" spans="1:5" ht="26">
      <c r="A477" s="200"/>
      <c r="B477" s="202"/>
      <c r="C477" s="107" t="s">
        <v>889</v>
      </c>
      <c r="D477" s="131">
        <v>7.8462741662521599E-3</v>
      </c>
      <c r="E477" s="117" t="s">
        <v>1488</v>
      </c>
    </row>
    <row r="478" spans="1:5">
      <c r="A478" s="200"/>
      <c r="B478" s="202"/>
      <c r="C478" s="107" t="s">
        <v>1489</v>
      </c>
      <c r="D478" s="131">
        <v>8.8451038051462396E-3</v>
      </c>
      <c r="E478" s="117" t="s">
        <v>626</v>
      </c>
    </row>
    <row r="479" spans="1:5">
      <c r="A479" s="200"/>
      <c r="B479" s="202"/>
      <c r="C479" s="107" t="s">
        <v>1284</v>
      </c>
      <c r="D479" s="131">
        <v>9.7344643512462508E-3</v>
      </c>
      <c r="E479" s="117" t="s">
        <v>626</v>
      </c>
    </row>
    <row r="480" spans="1:5">
      <c r="A480" s="200"/>
      <c r="B480" s="202"/>
      <c r="C480" s="107" t="s">
        <v>1286</v>
      </c>
      <c r="D480" s="131">
        <v>1.35580571002145E-2</v>
      </c>
      <c r="E480" s="117" t="s">
        <v>626</v>
      </c>
    </row>
    <row r="481" spans="1:5">
      <c r="A481" s="200"/>
      <c r="B481" s="202"/>
      <c r="C481" s="107" t="s">
        <v>1287</v>
      </c>
      <c r="D481" s="131">
        <v>1.35580571002145E-2</v>
      </c>
      <c r="E481" s="117" t="s">
        <v>626</v>
      </c>
    </row>
    <row r="482" spans="1:5">
      <c r="A482" s="200"/>
      <c r="B482" s="202" t="s">
        <v>634</v>
      </c>
      <c r="C482" s="107" t="s">
        <v>635</v>
      </c>
      <c r="D482" s="131">
        <v>4.1372634147666003E-2</v>
      </c>
      <c r="E482" s="117" t="s">
        <v>636</v>
      </c>
    </row>
    <row r="483" spans="1:5">
      <c r="A483" s="200"/>
      <c r="B483" s="202"/>
      <c r="C483" s="107" t="s">
        <v>1490</v>
      </c>
      <c r="D483" s="131">
        <v>4.1372634147666003E-2</v>
      </c>
      <c r="E483" s="117" t="s">
        <v>636</v>
      </c>
    </row>
    <row r="484" spans="1:5">
      <c r="A484" s="200"/>
      <c r="B484" s="202" t="s">
        <v>1074</v>
      </c>
      <c r="C484" s="107" t="s">
        <v>1491</v>
      </c>
      <c r="D484" s="131">
        <v>2.3746646714415398E-3</v>
      </c>
      <c r="E484" s="117" t="s">
        <v>1492</v>
      </c>
    </row>
    <row r="485" spans="1:5">
      <c r="A485" s="200"/>
      <c r="B485" s="202"/>
      <c r="C485" s="107" t="s">
        <v>1084</v>
      </c>
      <c r="D485" s="131">
        <v>1.55054197641054E-2</v>
      </c>
      <c r="E485" s="117" t="s">
        <v>1492</v>
      </c>
    </row>
    <row r="486" spans="1:5">
      <c r="A486" s="200"/>
      <c r="B486" s="202"/>
      <c r="C486" s="107" t="s">
        <v>1493</v>
      </c>
      <c r="D486" s="131">
        <v>3.64233044211889E-2</v>
      </c>
      <c r="E486" s="117" t="s">
        <v>1494</v>
      </c>
    </row>
    <row r="487" spans="1:5">
      <c r="A487" s="200"/>
      <c r="B487" s="202"/>
      <c r="C487" s="107" t="s">
        <v>1495</v>
      </c>
      <c r="D487" s="131">
        <v>4.4963383824350799E-2</v>
      </c>
      <c r="E487" s="117" t="s">
        <v>1496</v>
      </c>
    </row>
    <row r="488" spans="1:5">
      <c r="A488" s="200"/>
      <c r="B488" s="142" t="s">
        <v>640</v>
      </c>
      <c r="C488" s="107" t="s">
        <v>706</v>
      </c>
      <c r="D488" s="132">
        <v>8.3839963010878804E-4</v>
      </c>
      <c r="E488" s="117" t="s">
        <v>576</v>
      </c>
    </row>
    <row r="489" spans="1:5">
      <c r="A489" s="200"/>
      <c r="B489" s="202" t="s">
        <v>992</v>
      </c>
      <c r="C489" s="107" t="s">
        <v>1497</v>
      </c>
      <c r="D489" s="131">
        <v>1.61447174603086E-2</v>
      </c>
      <c r="E489" s="117" t="s">
        <v>1498</v>
      </c>
    </row>
    <row r="490" spans="1:5">
      <c r="A490" s="200"/>
      <c r="B490" s="202"/>
      <c r="C490" s="107" t="s">
        <v>1499</v>
      </c>
      <c r="D490" s="131">
        <v>1.66799578533397E-2</v>
      </c>
      <c r="E490" s="117" t="s">
        <v>1500</v>
      </c>
    </row>
    <row r="491" spans="1:5">
      <c r="A491" s="200"/>
      <c r="B491" s="202"/>
      <c r="C491" s="107" t="s">
        <v>1554</v>
      </c>
      <c r="D491" s="131">
        <v>2.0406844499333499E-2</v>
      </c>
      <c r="E491" s="117" t="s">
        <v>1555</v>
      </c>
    </row>
    <row r="492" spans="1:5">
      <c r="A492" s="200"/>
      <c r="B492" s="202"/>
      <c r="C492" s="107" t="s">
        <v>1556</v>
      </c>
      <c r="D492" s="131">
        <v>2.54719216613261E-2</v>
      </c>
      <c r="E492" s="117" t="s">
        <v>1557</v>
      </c>
    </row>
    <row r="493" spans="1:5">
      <c r="A493" s="200"/>
      <c r="B493" s="202"/>
      <c r="C493" s="107" t="s">
        <v>1558</v>
      </c>
      <c r="D493" s="131">
        <v>3.26854842695119E-2</v>
      </c>
      <c r="E493" s="117" t="s">
        <v>1555</v>
      </c>
    </row>
    <row r="494" spans="1:5" ht="117">
      <c r="A494" s="200"/>
      <c r="B494" s="202" t="s">
        <v>1445</v>
      </c>
      <c r="C494" s="107" t="s">
        <v>647</v>
      </c>
      <c r="D494" s="132">
        <v>3.2902862656669599E-9</v>
      </c>
      <c r="E494" s="118" t="s">
        <v>1524</v>
      </c>
    </row>
    <row r="495" spans="1:5" ht="26">
      <c r="A495" s="200"/>
      <c r="B495" s="202"/>
      <c r="C495" s="107" t="s">
        <v>645</v>
      </c>
      <c r="D495" s="132">
        <v>5.8957868587228199E-9</v>
      </c>
      <c r="E495" s="117" t="s">
        <v>1525</v>
      </c>
    </row>
    <row r="496" spans="1:5" ht="52">
      <c r="A496" s="200"/>
      <c r="B496" s="202"/>
      <c r="C496" s="107" t="s">
        <v>1439</v>
      </c>
      <c r="D496" s="132">
        <v>4.9803520397739797E-6</v>
      </c>
      <c r="E496" s="117" t="s">
        <v>665</v>
      </c>
    </row>
    <row r="497" spans="1:5" ht="65">
      <c r="A497" s="200"/>
      <c r="B497" s="202"/>
      <c r="C497" s="107" t="s">
        <v>674</v>
      </c>
      <c r="D497" s="132">
        <v>1.27693694979003E-5</v>
      </c>
      <c r="E497" s="118" t="s">
        <v>1506</v>
      </c>
    </row>
    <row r="498" spans="1:5" ht="52">
      <c r="A498" s="200"/>
      <c r="B498" s="202"/>
      <c r="C498" s="107" t="s">
        <v>752</v>
      </c>
      <c r="D498" s="132">
        <v>2.3704665222379299E-4</v>
      </c>
      <c r="E498" s="117" t="s">
        <v>1507</v>
      </c>
    </row>
    <row r="499" spans="1:5" ht="130">
      <c r="A499" s="200"/>
      <c r="B499" s="202"/>
      <c r="C499" s="107" t="s">
        <v>666</v>
      </c>
      <c r="D499" s="132">
        <v>2.6768446352498599E-4</v>
      </c>
      <c r="E499" s="118" t="s">
        <v>1508</v>
      </c>
    </row>
    <row r="500" spans="1:5">
      <c r="A500" s="200"/>
      <c r="B500" s="202"/>
      <c r="C500" s="107" t="s">
        <v>672</v>
      </c>
      <c r="D500" s="132">
        <v>6.3387080364340999E-4</v>
      </c>
      <c r="E500" s="117" t="s">
        <v>673</v>
      </c>
    </row>
    <row r="501" spans="1:5">
      <c r="A501" s="200"/>
      <c r="B501" s="202"/>
      <c r="C501" s="107" t="s">
        <v>676</v>
      </c>
      <c r="D501" s="132">
        <v>7.1378225536611296E-4</v>
      </c>
      <c r="E501" s="117" t="s">
        <v>581</v>
      </c>
    </row>
    <row r="502" spans="1:5">
      <c r="A502" s="200"/>
      <c r="B502" s="202"/>
      <c r="C502" s="107" t="s">
        <v>677</v>
      </c>
      <c r="D502" s="132">
        <v>7.3741725003362204E-4</v>
      </c>
      <c r="E502" s="117" t="s">
        <v>581</v>
      </c>
    </row>
    <row r="503" spans="1:5" ht="39">
      <c r="A503" s="200"/>
      <c r="B503" s="202"/>
      <c r="C503" s="107" t="s">
        <v>1056</v>
      </c>
      <c r="D503" s="131">
        <v>1.31290172207587E-3</v>
      </c>
      <c r="E503" s="117" t="s">
        <v>1526</v>
      </c>
    </row>
    <row r="504" spans="1:5" ht="26">
      <c r="A504" s="200"/>
      <c r="B504" s="202"/>
      <c r="C504" s="107" t="s">
        <v>678</v>
      </c>
      <c r="D504" s="131">
        <v>2.1657215442318898E-3</v>
      </c>
      <c r="E504" s="117" t="s">
        <v>749</v>
      </c>
    </row>
    <row r="505" spans="1:5">
      <c r="A505" s="200"/>
      <c r="B505" s="202"/>
      <c r="C505" s="107" t="s">
        <v>728</v>
      </c>
      <c r="D505" s="131">
        <v>2.1861538164510402E-3</v>
      </c>
      <c r="E505" s="117" t="s">
        <v>681</v>
      </c>
    </row>
    <row r="506" spans="1:5">
      <c r="A506" s="200"/>
      <c r="B506" s="202"/>
      <c r="C506" s="107" t="s">
        <v>1527</v>
      </c>
      <c r="D506" s="131">
        <v>2.1861538164510402E-3</v>
      </c>
      <c r="E506" s="117" t="s">
        <v>730</v>
      </c>
    </row>
    <row r="507" spans="1:5">
      <c r="A507" s="200"/>
      <c r="B507" s="202"/>
      <c r="C507" s="107" t="s">
        <v>1528</v>
      </c>
      <c r="D507" s="131">
        <v>5.3490658321426699E-3</v>
      </c>
      <c r="E507" s="117" t="s">
        <v>732</v>
      </c>
    </row>
    <row r="508" spans="1:5" ht="104">
      <c r="A508" s="200"/>
      <c r="B508" s="202"/>
      <c r="C508" s="107" t="s">
        <v>1452</v>
      </c>
      <c r="D508" s="131">
        <v>1.2902943605072799E-2</v>
      </c>
      <c r="E508" s="118" t="s">
        <v>1568</v>
      </c>
    </row>
    <row r="509" spans="1:5" ht="26">
      <c r="A509" s="200"/>
      <c r="B509" s="202"/>
      <c r="C509" s="107" t="s">
        <v>1166</v>
      </c>
      <c r="D509" s="131">
        <v>1.37770978375375E-2</v>
      </c>
      <c r="E509" s="117" t="s">
        <v>1569</v>
      </c>
    </row>
    <row r="510" spans="1:5">
      <c r="A510" s="200"/>
      <c r="B510" s="202"/>
      <c r="C510" s="107" t="s">
        <v>689</v>
      </c>
      <c r="D510" s="131">
        <v>1.42651330881141E-2</v>
      </c>
      <c r="E510" s="117" t="s">
        <v>690</v>
      </c>
    </row>
    <row r="511" spans="1:5">
      <c r="A511" s="200"/>
      <c r="B511" s="202"/>
      <c r="C511" s="107" t="s">
        <v>1122</v>
      </c>
      <c r="D511" s="131">
        <v>1.8429847111050598E-2</v>
      </c>
      <c r="E511" s="117" t="s">
        <v>1570</v>
      </c>
    </row>
    <row r="512" spans="1:5">
      <c r="A512" s="200"/>
      <c r="B512" s="202"/>
      <c r="C512" s="107" t="s">
        <v>1032</v>
      </c>
      <c r="D512" s="131">
        <v>1.8509504406063301E-2</v>
      </c>
      <c r="E512" s="117" t="s">
        <v>688</v>
      </c>
    </row>
    <row r="513" spans="1:5">
      <c r="A513" s="200"/>
      <c r="B513" s="202"/>
      <c r="C513" s="107" t="s">
        <v>691</v>
      </c>
      <c r="D513" s="131">
        <v>2.1005429781200399E-2</v>
      </c>
      <c r="E513" s="117" t="s">
        <v>692</v>
      </c>
    </row>
    <row r="514" spans="1:5" ht="14" thickBot="1">
      <c r="A514" s="201"/>
      <c r="B514" s="203"/>
      <c r="C514" s="133" t="s">
        <v>1571</v>
      </c>
      <c r="D514" s="134">
        <v>4.2443511584314801E-2</v>
      </c>
      <c r="E514" s="120" t="s">
        <v>1509</v>
      </c>
    </row>
  </sheetData>
  <sheetCalcPr fullCalcOnLoad="1"/>
  <mergeCells count="36">
    <mergeCell ref="A3:A241"/>
    <mergeCell ref="B5:B112"/>
    <mergeCell ref="B113:B127"/>
    <mergeCell ref="B128:B150"/>
    <mergeCell ref="B151:B157"/>
    <mergeCell ref="B158:B167"/>
    <mergeCell ref="B168:B181"/>
    <mergeCell ref="B183:B186"/>
    <mergeCell ref="B187:B189"/>
    <mergeCell ref="B190:B192"/>
    <mergeCell ref="B194:B199"/>
    <mergeCell ref="B200:B201"/>
    <mergeCell ref="B202:B204"/>
    <mergeCell ref="B205:B241"/>
    <mergeCell ref="A243:A460"/>
    <mergeCell ref="B401:B423"/>
    <mergeCell ref="B248:B285"/>
    <mergeCell ref="B286:B321"/>
    <mergeCell ref="B322:B343"/>
    <mergeCell ref="B365:B371"/>
    <mergeCell ref="B372:B376"/>
    <mergeCell ref="B377:B379"/>
    <mergeCell ref="B380:B388"/>
    <mergeCell ref="B390:B399"/>
    <mergeCell ref="B344:B364"/>
    <mergeCell ref="B243:B245"/>
    <mergeCell ref="B424:B425"/>
    <mergeCell ref="B426:B429"/>
    <mergeCell ref="B430:B460"/>
    <mergeCell ref="A462:A514"/>
    <mergeCell ref="B463:B474"/>
    <mergeCell ref="B475:B481"/>
    <mergeCell ref="B482:B483"/>
    <mergeCell ref="B484:B487"/>
    <mergeCell ref="B489:B493"/>
    <mergeCell ref="B494:B514"/>
  </mergeCells>
  <phoneticPr fontId="2" type="noConversion"/>
  <pageMargins left="0.75" right="0.75" top="1" bottom="1" header="0.5" footer="0.5"/>
  <extLst>
    <ext xmlns:mx="http://schemas.microsoft.com/office/mac/excel/2008/main" uri="http://schemas.microsoft.com/office/mac/excel/2008/main">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sheetPr enableFormatConditionsCalculation="0">
    <pageSetUpPr fitToPage="1"/>
  </sheetPr>
  <dimension ref="A1:M476"/>
  <sheetViews>
    <sheetView workbookViewId="0">
      <selection sqref="A1:B1"/>
    </sheetView>
  </sheetViews>
  <sheetFormatPr baseColWidth="10" defaultRowHeight="14"/>
  <cols>
    <col min="1" max="1" width="10" style="171" customWidth="1"/>
    <col min="2" max="2" width="76.5" style="64" customWidth="1"/>
    <col min="3" max="3" width="41.6640625" customWidth="1"/>
    <col min="4" max="4" width="38.6640625" customWidth="1"/>
    <col min="5" max="5" width="46.5" customWidth="1"/>
    <col min="6" max="6" width="35.83203125" customWidth="1"/>
    <col min="7" max="7" width="22.83203125" customWidth="1"/>
    <col min="8" max="8" width="25.83203125" customWidth="1"/>
    <col min="14" max="16384" width="10.83203125" style="64"/>
  </cols>
  <sheetData>
    <row r="1" spans="1:13" ht="33" customHeight="1">
      <c r="A1" s="211" t="s">
        <v>3</v>
      </c>
      <c r="B1" s="211"/>
    </row>
    <row r="2" spans="1:13" s="140" customFormat="1">
      <c r="A2" s="182" t="s">
        <v>123</v>
      </c>
      <c r="B2" s="109" t="s">
        <v>122</v>
      </c>
      <c r="C2"/>
      <c r="D2"/>
      <c r="E2"/>
      <c r="F2"/>
      <c r="G2"/>
      <c r="H2"/>
      <c r="I2"/>
      <c r="J2"/>
      <c r="K2"/>
      <c r="L2"/>
      <c r="M2"/>
    </row>
    <row r="3" spans="1:13">
      <c r="A3" s="212" t="s">
        <v>1518</v>
      </c>
      <c r="B3" s="107" t="s">
        <v>816</v>
      </c>
    </row>
    <row r="4" spans="1:13">
      <c r="A4" s="212"/>
      <c r="B4" s="107" t="s">
        <v>1159</v>
      </c>
    </row>
    <row r="5" spans="1:13">
      <c r="A5" s="212"/>
      <c r="B5" s="107" t="s">
        <v>1028</v>
      </c>
    </row>
    <row r="6" spans="1:13">
      <c r="A6" s="212"/>
      <c r="B6" s="107" t="s">
        <v>968</v>
      </c>
    </row>
    <row r="7" spans="1:13">
      <c r="A7" s="212"/>
      <c r="B7" s="107" t="s">
        <v>1168</v>
      </c>
    </row>
    <row r="8" spans="1:13">
      <c r="A8" s="212"/>
      <c r="B8" s="107" t="s">
        <v>966</v>
      </c>
    </row>
    <row r="9" spans="1:13">
      <c r="A9" s="212"/>
      <c r="B9" s="107" t="s">
        <v>1100</v>
      </c>
    </row>
    <row r="10" spans="1:13">
      <c r="A10" s="212"/>
      <c r="B10" s="107" t="s">
        <v>1102</v>
      </c>
    </row>
    <row r="11" spans="1:13">
      <c r="A11" s="212"/>
      <c r="B11" s="107" t="s">
        <v>964</v>
      </c>
    </row>
    <row r="12" spans="1:13">
      <c r="A12" s="212"/>
      <c r="B12" s="107" t="s">
        <v>958</v>
      </c>
    </row>
    <row r="13" spans="1:13">
      <c r="A13" s="212"/>
      <c r="B13" s="107" t="s">
        <v>956</v>
      </c>
    </row>
    <row r="14" spans="1:13">
      <c r="A14" s="212"/>
      <c r="B14" s="107" t="s">
        <v>1040</v>
      </c>
    </row>
    <row r="15" spans="1:13">
      <c r="A15" s="212"/>
      <c r="B15" s="107" t="s">
        <v>960</v>
      </c>
    </row>
    <row r="16" spans="1:13">
      <c r="A16" s="212"/>
      <c r="B16" s="107" t="s">
        <v>1041</v>
      </c>
    </row>
    <row r="17" spans="1:2">
      <c r="A17" s="212"/>
      <c r="B17" s="107" t="s">
        <v>1038</v>
      </c>
    </row>
    <row r="18" spans="1:2">
      <c r="A18" s="212"/>
      <c r="B18" s="107" t="s">
        <v>970</v>
      </c>
    </row>
    <row r="19" spans="1:2">
      <c r="A19" s="212"/>
      <c r="B19" s="107" t="s">
        <v>962</v>
      </c>
    </row>
    <row r="20" spans="1:2">
      <c r="A20" s="212"/>
      <c r="B20" s="107" t="s">
        <v>1060</v>
      </c>
    </row>
    <row r="21" spans="1:2">
      <c r="A21" s="212"/>
      <c r="B21" s="107" t="s">
        <v>1151</v>
      </c>
    </row>
    <row r="22" spans="1:2">
      <c r="A22" s="212"/>
      <c r="B22" s="107" t="s">
        <v>972</v>
      </c>
    </row>
    <row r="23" spans="1:2">
      <c r="A23" s="212"/>
      <c r="B23" s="107" t="s">
        <v>843</v>
      </c>
    </row>
    <row r="24" spans="1:2">
      <c r="A24" s="212"/>
      <c r="B24" s="107" t="s">
        <v>787</v>
      </c>
    </row>
    <row r="25" spans="1:2">
      <c r="A25" s="212"/>
      <c r="B25" s="107" t="s">
        <v>916</v>
      </c>
    </row>
    <row r="26" spans="1:2">
      <c r="A26" s="212"/>
      <c r="B26" s="107" t="s">
        <v>917</v>
      </c>
    </row>
    <row r="27" spans="1:2">
      <c r="A27" s="212"/>
      <c r="B27" s="107" t="s">
        <v>1109</v>
      </c>
    </row>
    <row r="28" spans="1:2">
      <c r="A28" s="212"/>
      <c r="B28" s="107" t="s">
        <v>897</v>
      </c>
    </row>
    <row r="29" spans="1:2">
      <c r="A29" s="212"/>
      <c r="B29" s="107" t="s">
        <v>921</v>
      </c>
    </row>
    <row r="30" spans="1:2">
      <c r="A30" s="212"/>
      <c r="B30" s="107" t="s">
        <v>888</v>
      </c>
    </row>
    <row r="31" spans="1:2">
      <c r="A31" s="212"/>
      <c r="B31" s="107" t="s">
        <v>976</v>
      </c>
    </row>
    <row r="32" spans="1:2">
      <c r="A32" s="212"/>
      <c r="B32" s="107" t="s">
        <v>938</v>
      </c>
    </row>
    <row r="33" spans="1:2">
      <c r="A33" s="212"/>
      <c r="B33" s="107" t="s">
        <v>949</v>
      </c>
    </row>
    <row r="34" spans="1:2">
      <c r="A34" s="212"/>
      <c r="B34" s="107" t="s">
        <v>884</v>
      </c>
    </row>
    <row r="35" spans="1:2">
      <c r="A35" s="212"/>
      <c r="B35" s="107" t="s">
        <v>882</v>
      </c>
    </row>
    <row r="36" spans="1:2">
      <c r="A36" s="212"/>
      <c r="B36" s="107" t="s">
        <v>936</v>
      </c>
    </row>
    <row r="37" spans="1:2">
      <c r="A37" s="212"/>
      <c r="B37" s="107" t="s">
        <v>846</v>
      </c>
    </row>
    <row r="38" spans="1:2">
      <c r="A38" s="212"/>
      <c r="B38" s="107" t="s">
        <v>724</v>
      </c>
    </row>
    <row r="39" spans="1:2">
      <c r="A39" s="212"/>
      <c r="B39" s="107" t="s">
        <v>774</v>
      </c>
    </row>
    <row r="40" spans="1:2">
      <c r="A40" s="212"/>
      <c r="B40" s="107" t="s">
        <v>781</v>
      </c>
    </row>
    <row r="41" spans="1:2">
      <c r="A41" s="212"/>
      <c r="B41" s="107" t="s">
        <v>855</v>
      </c>
    </row>
    <row r="42" spans="1:2">
      <c r="A42" s="212"/>
      <c r="B42" s="107" t="s">
        <v>799</v>
      </c>
    </row>
    <row r="43" spans="1:2">
      <c r="A43" s="212"/>
      <c r="B43" s="107" t="s">
        <v>805</v>
      </c>
    </row>
    <row r="44" spans="1:2">
      <c r="A44" s="212"/>
      <c r="B44" s="107" t="s">
        <v>740</v>
      </c>
    </row>
    <row r="45" spans="1:2">
      <c r="A45" s="212"/>
      <c r="B45" s="107" t="s">
        <v>909</v>
      </c>
    </row>
    <row r="46" spans="1:2">
      <c r="A46" s="212"/>
      <c r="B46" s="107" t="s">
        <v>829</v>
      </c>
    </row>
    <row r="47" spans="1:2">
      <c r="A47" s="212"/>
      <c r="B47" s="107" t="s">
        <v>824</v>
      </c>
    </row>
    <row r="48" spans="1:2">
      <c r="A48" s="212"/>
      <c r="B48" s="107" t="s">
        <v>705</v>
      </c>
    </row>
    <row r="49" spans="1:2">
      <c r="A49" s="212"/>
      <c r="B49" s="107" t="s">
        <v>875</v>
      </c>
    </row>
    <row r="50" spans="1:2">
      <c r="A50" s="212"/>
      <c r="B50" s="107" t="s">
        <v>809</v>
      </c>
    </row>
    <row r="51" spans="1:2">
      <c r="A51" s="212"/>
      <c r="B51" s="107" t="s">
        <v>918</v>
      </c>
    </row>
    <row r="52" spans="1:2">
      <c r="A52" s="212"/>
      <c r="B52" s="107" t="s">
        <v>844</v>
      </c>
    </row>
    <row r="53" spans="1:2">
      <c r="A53" s="212"/>
      <c r="B53" s="107" t="s">
        <v>791</v>
      </c>
    </row>
    <row r="54" spans="1:2">
      <c r="A54" s="212"/>
      <c r="B54" s="107" t="s">
        <v>1522</v>
      </c>
    </row>
    <row r="55" spans="1:2">
      <c r="A55" s="212"/>
      <c r="B55" s="107" t="s">
        <v>911</v>
      </c>
    </row>
    <row r="56" spans="1:2">
      <c r="A56" s="212"/>
      <c r="B56" s="107" t="s">
        <v>935</v>
      </c>
    </row>
    <row r="57" spans="1:2">
      <c r="A57" s="212"/>
      <c r="B57" s="107" t="s">
        <v>973</v>
      </c>
    </row>
    <row r="58" spans="1:2">
      <c r="A58" s="212"/>
      <c r="B58" s="107" t="s">
        <v>783</v>
      </c>
    </row>
    <row r="59" spans="1:2">
      <c r="A59" s="212"/>
      <c r="B59" s="107" t="s">
        <v>827</v>
      </c>
    </row>
    <row r="60" spans="1:2">
      <c r="A60" s="212"/>
      <c r="B60" s="107" t="s">
        <v>948</v>
      </c>
    </row>
    <row r="61" spans="1:2">
      <c r="A61" s="212"/>
      <c r="B61" s="107" t="s">
        <v>793</v>
      </c>
    </row>
    <row r="62" spans="1:2">
      <c r="A62" s="212"/>
      <c r="B62" s="107" t="s">
        <v>735</v>
      </c>
    </row>
    <row r="63" spans="1:2">
      <c r="A63" s="212"/>
      <c r="B63" s="107" t="s">
        <v>812</v>
      </c>
    </row>
    <row r="64" spans="1:2">
      <c r="A64" s="212"/>
      <c r="B64" s="107" t="s">
        <v>747</v>
      </c>
    </row>
    <row r="65" spans="1:2">
      <c r="A65" s="212"/>
      <c r="B65" s="107" t="s">
        <v>977</v>
      </c>
    </row>
    <row r="66" spans="1:2">
      <c r="A66" s="212"/>
      <c r="B66" s="107" t="s">
        <v>807</v>
      </c>
    </row>
    <row r="67" spans="1:2">
      <c r="A67" s="212"/>
      <c r="B67" s="107" t="s">
        <v>742</v>
      </c>
    </row>
    <row r="68" spans="1:2">
      <c r="A68" s="212"/>
      <c r="B68" s="107" t="s">
        <v>839</v>
      </c>
    </row>
    <row r="69" spans="1:2">
      <c r="A69" s="212"/>
      <c r="B69" s="107" t="s">
        <v>1023</v>
      </c>
    </row>
    <row r="70" spans="1:2">
      <c r="A70" s="212"/>
      <c r="B70" s="107" t="s">
        <v>871</v>
      </c>
    </row>
    <row r="71" spans="1:2">
      <c r="A71" s="212"/>
      <c r="B71" s="107" t="s">
        <v>776</v>
      </c>
    </row>
    <row r="72" spans="1:2">
      <c r="A72" s="212"/>
      <c r="B72" s="107" t="s">
        <v>915</v>
      </c>
    </row>
    <row r="73" spans="1:2">
      <c r="A73" s="212"/>
      <c r="B73" s="107" t="s">
        <v>926</v>
      </c>
    </row>
    <row r="74" spans="1:2">
      <c r="A74" s="212"/>
      <c r="B74" s="107" t="s">
        <v>907</v>
      </c>
    </row>
    <row r="75" spans="1:2">
      <c r="A75" s="212"/>
      <c r="B75" s="107" t="s">
        <v>784</v>
      </c>
    </row>
    <row r="76" spans="1:2">
      <c r="A76" s="212"/>
      <c r="B76" s="107" t="s">
        <v>797</v>
      </c>
    </row>
    <row r="77" spans="1:2">
      <c r="A77" s="212"/>
      <c r="B77" s="107" t="s">
        <v>835</v>
      </c>
    </row>
    <row r="78" spans="1:2">
      <c r="A78" s="212"/>
      <c r="B78" s="107" t="s">
        <v>912</v>
      </c>
    </row>
    <row r="79" spans="1:2">
      <c r="A79" s="212"/>
      <c r="B79" s="107" t="s">
        <v>802</v>
      </c>
    </row>
    <row r="80" spans="1:2">
      <c r="A80" s="212"/>
      <c r="B80" s="107" t="s">
        <v>983</v>
      </c>
    </row>
    <row r="81" spans="1:2">
      <c r="A81" s="212"/>
      <c r="B81" s="107" t="s">
        <v>838</v>
      </c>
    </row>
    <row r="82" spans="1:2">
      <c r="A82" s="212"/>
      <c r="B82" s="107" t="s">
        <v>914</v>
      </c>
    </row>
    <row r="83" spans="1:2">
      <c r="A83" s="212"/>
      <c r="B83" s="107" t="s">
        <v>942</v>
      </c>
    </row>
    <row r="84" spans="1:2">
      <c r="A84" s="212"/>
      <c r="B84" s="107" t="s">
        <v>904</v>
      </c>
    </row>
    <row r="85" spans="1:2">
      <c r="A85" s="212"/>
      <c r="B85" s="107" t="s">
        <v>1087</v>
      </c>
    </row>
    <row r="86" spans="1:2">
      <c r="A86" s="212"/>
      <c r="B86" s="107" t="s">
        <v>861</v>
      </c>
    </row>
    <row r="87" spans="1:2">
      <c r="A87" s="212"/>
      <c r="B87" s="107" t="s">
        <v>1022</v>
      </c>
    </row>
    <row r="88" spans="1:2">
      <c r="A88" s="212"/>
      <c r="B88" s="107" t="s">
        <v>867</v>
      </c>
    </row>
    <row r="89" spans="1:2">
      <c r="A89" s="212"/>
      <c r="B89" s="107" t="s">
        <v>836</v>
      </c>
    </row>
    <row r="90" spans="1:2">
      <c r="A90" s="212"/>
      <c r="B90" s="107" t="s">
        <v>1043</v>
      </c>
    </row>
    <row r="91" spans="1:2">
      <c r="A91" s="212"/>
      <c r="B91" s="107" t="s">
        <v>1108</v>
      </c>
    </row>
    <row r="92" spans="1:2">
      <c r="A92" s="212"/>
      <c r="B92" s="107" t="s">
        <v>1046</v>
      </c>
    </row>
    <row r="93" spans="1:2">
      <c r="A93" s="212"/>
      <c r="B93" s="107" t="s">
        <v>831</v>
      </c>
    </row>
    <row r="94" spans="1:2">
      <c r="A94" s="212"/>
      <c r="B94" s="107" t="s">
        <v>947</v>
      </c>
    </row>
    <row r="95" spans="1:2">
      <c r="A95" s="212"/>
      <c r="B95" s="107" t="s">
        <v>770</v>
      </c>
    </row>
    <row r="96" spans="1:2">
      <c r="A96" s="212"/>
      <c r="B96" s="107" t="s">
        <v>795</v>
      </c>
    </row>
    <row r="97" spans="1:2">
      <c r="A97" s="212"/>
      <c r="B97" s="107" t="s">
        <v>811</v>
      </c>
    </row>
    <row r="98" spans="1:2">
      <c r="A98" s="212"/>
      <c r="B98" s="107" t="s">
        <v>744</v>
      </c>
    </row>
    <row r="99" spans="1:2">
      <c r="A99" s="212"/>
      <c r="B99" s="107" t="s">
        <v>1024</v>
      </c>
    </row>
    <row r="100" spans="1:2">
      <c r="A100" s="212"/>
      <c r="B100" s="107" t="s">
        <v>825</v>
      </c>
    </row>
    <row r="101" spans="1:2">
      <c r="A101" s="212"/>
      <c r="B101" s="107" t="s">
        <v>768</v>
      </c>
    </row>
    <row r="102" spans="1:2">
      <c r="A102" s="212"/>
      <c r="B102" s="107" t="s">
        <v>762</v>
      </c>
    </row>
    <row r="103" spans="1:2">
      <c r="A103" s="212"/>
      <c r="B103" s="107" t="s">
        <v>900</v>
      </c>
    </row>
    <row r="104" spans="1:2">
      <c r="A104" s="212"/>
      <c r="B104" s="107" t="s">
        <v>922</v>
      </c>
    </row>
    <row r="105" spans="1:2">
      <c r="A105" s="212"/>
      <c r="B105" s="107" t="s">
        <v>813</v>
      </c>
    </row>
    <row r="106" spans="1:2">
      <c r="A106" s="212"/>
      <c r="B106" s="107" t="s">
        <v>782</v>
      </c>
    </row>
    <row r="107" spans="1:2">
      <c r="A107" s="212"/>
      <c r="B107" s="107" t="s">
        <v>780</v>
      </c>
    </row>
    <row r="108" spans="1:2">
      <c r="A108" s="212"/>
      <c r="B108" s="107" t="s">
        <v>863</v>
      </c>
    </row>
    <row r="109" spans="1:2">
      <c r="A109" s="212"/>
      <c r="B109" s="107" t="s">
        <v>808</v>
      </c>
    </row>
    <row r="110" spans="1:2">
      <c r="A110" s="212"/>
      <c r="B110" s="107" t="s">
        <v>737</v>
      </c>
    </row>
    <row r="111" spans="1:2">
      <c r="A111" s="212"/>
      <c r="B111" s="107" t="s">
        <v>985</v>
      </c>
    </row>
    <row r="112" spans="1:2">
      <c r="A112" s="212"/>
      <c r="B112" s="107" t="s">
        <v>820</v>
      </c>
    </row>
    <row r="113" spans="1:2">
      <c r="A113" s="212"/>
      <c r="B113" s="107" t="s">
        <v>725</v>
      </c>
    </row>
    <row r="114" spans="1:2">
      <c r="A114" s="212"/>
      <c r="B114" s="107" t="s">
        <v>906</v>
      </c>
    </row>
    <row r="115" spans="1:2">
      <c r="A115" s="212"/>
      <c r="B115" s="107" t="s">
        <v>1088</v>
      </c>
    </row>
    <row r="116" spans="1:2">
      <c r="A116" s="212"/>
      <c r="B116" s="107" t="s">
        <v>940</v>
      </c>
    </row>
    <row r="117" spans="1:2">
      <c r="A117" s="212"/>
      <c r="B117" s="107" t="s">
        <v>945</v>
      </c>
    </row>
    <row r="118" spans="1:2">
      <c r="A118" s="212"/>
      <c r="B118" s="107" t="s">
        <v>903</v>
      </c>
    </row>
    <row r="119" spans="1:2">
      <c r="A119" s="212"/>
      <c r="B119" s="107" t="s">
        <v>760</v>
      </c>
    </row>
    <row r="120" spans="1:2">
      <c r="A120" s="212"/>
      <c r="B120" s="107" t="s">
        <v>772</v>
      </c>
    </row>
    <row r="121" spans="1:2">
      <c r="A121" s="212"/>
      <c r="B121" s="107" t="s">
        <v>891</v>
      </c>
    </row>
    <row r="122" spans="1:2">
      <c r="A122" s="212"/>
      <c r="B122" s="107" t="s">
        <v>766</v>
      </c>
    </row>
    <row r="123" spans="1:2">
      <c r="A123" s="212"/>
      <c r="B123" s="107" t="s">
        <v>840</v>
      </c>
    </row>
    <row r="124" spans="1:2">
      <c r="A124" s="212"/>
      <c r="B124" s="107" t="s">
        <v>801</v>
      </c>
    </row>
    <row r="125" spans="1:2">
      <c r="A125" s="212"/>
      <c r="B125" s="107" t="s">
        <v>822</v>
      </c>
    </row>
    <row r="126" spans="1:2">
      <c r="A126" s="212"/>
      <c r="B126" s="107" t="s">
        <v>833</v>
      </c>
    </row>
    <row r="127" spans="1:2">
      <c r="A127" s="212"/>
      <c r="B127" s="107" t="s">
        <v>873</v>
      </c>
    </row>
    <row r="128" spans="1:2">
      <c r="A128" s="212"/>
      <c r="B128" s="107" t="s">
        <v>879</v>
      </c>
    </row>
    <row r="129" spans="1:2">
      <c r="A129" s="212"/>
      <c r="B129" s="107" t="s">
        <v>758</v>
      </c>
    </row>
    <row r="130" spans="1:2">
      <c r="A130" s="212"/>
      <c r="B130" s="107" t="s">
        <v>785</v>
      </c>
    </row>
    <row r="131" spans="1:2">
      <c r="A131" s="212"/>
      <c r="B131" s="107" t="s">
        <v>899</v>
      </c>
    </row>
    <row r="132" spans="1:2">
      <c r="A132" s="212"/>
      <c r="B132" s="107" t="s">
        <v>902</v>
      </c>
    </row>
    <row r="133" spans="1:2">
      <c r="A133" s="212"/>
      <c r="B133" s="107" t="s">
        <v>984</v>
      </c>
    </row>
    <row r="134" spans="1:2">
      <c r="A134" s="212"/>
      <c r="B134" s="107" t="s">
        <v>979</v>
      </c>
    </row>
    <row r="135" spans="1:2">
      <c r="A135" s="212"/>
      <c r="B135" s="107" t="s">
        <v>982</v>
      </c>
    </row>
    <row r="136" spans="1:2">
      <c r="A136" s="212"/>
      <c r="B136" s="107" t="s">
        <v>746</v>
      </c>
    </row>
    <row r="137" spans="1:2">
      <c r="A137" s="212"/>
      <c r="B137" s="107" t="s">
        <v>739</v>
      </c>
    </row>
    <row r="138" spans="1:2">
      <c r="A138" s="212"/>
      <c r="B138" s="107" t="s">
        <v>901</v>
      </c>
    </row>
    <row r="139" spans="1:2">
      <c r="A139" s="212"/>
      <c r="B139" s="107" t="s">
        <v>753</v>
      </c>
    </row>
    <row r="140" spans="1:2">
      <c r="A140" s="212"/>
      <c r="B140" s="107" t="s">
        <v>865</v>
      </c>
    </row>
    <row r="141" spans="1:2">
      <c r="A141" s="212"/>
      <c r="B141" s="107" t="s">
        <v>722</v>
      </c>
    </row>
    <row r="142" spans="1:2">
      <c r="A142" s="212"/>
      <c r="B142" s="107" t="s">
        <v>1017</v>
      </c>
    </row>
    <row r="143" spans="1:2">
      <c r="A143" s="212"/>
      <c r="B143" s="107" t="s">
        <v>1599</v>
      </c>
    </row>
    <row r="144" spans="1:2">
      <c r="A144" s="212"/>
      <c r="B144" s="107" t="s">
        <v>928</v>
      </c>
    </row>
    <row r="145" spans="1:2">
      <c r="A145" s="212"/>
      <c r="B145" s="107" t="s">
        <v>1014</v>
      </c>
    </row>
    <row r="146" spans="1:2">
      <c r="A146" s="212"/>
      <c r="B146" s="107" t="s">
        <v>1600</v>
      </c>
    </row>
    <row r="147" spans="1:2">
      <c r="A147" s="212"/>
      <c r="B147" s="107" t="s">
        <v>1015</v>
      </c>
    </row>
    <row r="148" spans="1:2">
      <c r="A148" s="212"/>
      <c r="B148" s="107" t="s">
        <v>1601</v>
      </c>
    </row>
    <row r="149" spans="1:2">
      <c r="A149" s="212"/>
      <c r="B149" s="107" t="s">
        <v>990</v>
      </c>
    </row>
    <row r="150" spans="1:2">
      <c r="A150" s="212"/>
      <c r="B150" s="107" t="s">
        <v>988</v>
      </c>
    </row>
    <row r="151" spans="1:2">
      <c r="A151" s="212"/>
      <c r="B151" s="107" t="s">
        <v>987</v>
      </c>
    </row>
    <row r="152" spans="1:2">
      <c r="A152" s="212"/>
      <c r="B152" s="107" t="s">
        <v>986</v>
      </c>
    </row>
    <row r="153" spans="1:2">
      <c r="A153" s="212"/>
      <c r="B153" s="107" t="s">
        <v>993</v>
      </c>
    </row>
    <row r="154" spans="1:2">
      <c r="A154" s="212"/>
      <c r="B154" s="107" t="s">
        <v>997</v>
      </c>
    </row>
    <row r="155" spans="1:2">
      <c r="A155" s="212"/>
      <c r="B155" s="107" t="s">
        <v>995</v>
      </c>
    </row>
    <row r="156" spans="1:2">
      <c r="A156" s="212"/>
      <c r="B156" s="107" t="s">
        <v>999</v>
      </c>
    </row>
    <row r="157" spans="1:2">
      <c r="A157" s="212"/>
      <c r="B157" s="107" t="s">
        <v>1000</v>
      </c>
    </row>
    <row r="158" spans="1:2">
      <c r="A158" s="212"/>
      <c r="B158" s="107" t="s">
        <v>1002</v>
      </c>
    </row>
    <row r="159" spans="1:2">
      <c r="A159" s="212"/>
      <c r="B159" s="107" t="s">
        <v>1606</v>
      </c>
    </row>
    <row r="160" spans="1:2">
      <c r="A160" s="212"/>
      <c r="B160" s="107" t="s">
        <v>1011</v>
      </c>
    </row>
    <row r="161" spans="1:2">
      <c r="A161" s="212"/>
      <c r="B161" s="107" t="s">
        <v>1013</v>
      </c>
    </row>
    <row r="162" spans="1:2">
      <c r="A162" s="212"/>
      <c r="B162" s="107" t="s">
        <v>1010</v>
      </c>
    </row>
    <row r="163" spans="1:2">
      <c r="A163" s="212"/>
      <c r="B163" s="107" t="s">
        <v>1068</v>
      </c>
    </row>
    <row r="164" spans="1:2">
      <c r="A164" s="212"/>
      <c r="B164" s="107" t="s">
        <v>1009</v>
      </c>
    </row>
    <row r="165" spans="1:2">
      <c r="A165" s="212"/>
      <c r="B165" s="107" t="s">
        <v>1007</v>
      </c>
    </row>
    <row r="166" spans="1:2">
      <c r="A166" s="212"/>
      <c r="B166" s="107" t="s">
        <v>1110</v>
      </c>
    </row>
    <row r="167" spans="1:2">
      <c r="A167" s="212"/>
      <c r="B167" s="107" t="s">
        <v>1058</v>
      </c>
    </row>
    <row r="168" spans="1:2">
      <c r="A168" s="212"/>
      <c r="B168" s="107" t="s">
        <v>1070</v>
      </c>
    </row>
    <row r="169" spans="1:2">
      <c r="A169" s="212"/>
      <c r="B169" s="107" t="s">
        <v>1072</v>
      </c>
    </row>
    <row r="170" spans="1:2">
      <c r="A170" s="212"/>
      <c r="B170" s="107" t="s">
        <v>1031</v>
      </c>
    </row>
    <row r="171" spans="1:2">
      <c r="A171" s="212"/>
      <c r="B171" s="107" t="s">
        <v>1131</v>
      </c>
    </row>
    <row r="172" spans="1:2">
      <c r="A172" s="212"/>
      <c r="B172" s="107" t="s">
        <v>1130</v>
      </c>
    </row>
    <row r="173" spans="1:2">
      <c r="A173" s="212"/>
      <c r="B173" s="107" t="s">
        <v>1129</v>
      </c>
    </row>
    <row r="174" spans="1:2">
      <c r="A174" s="212"/>
      <c r="B174" s="107" t="s">
        <v>1612</v>
      </c>
    </row>
    <row r="175" spans="1:2">
      <c r="A175" s="212"/>
      <c r="B175" s="107" t="s">
        <v>1613</v>
      </c>
    </row>
    <row r="176" spans="1:2">
      <c r="A176" s="212"/>
      <c r="B176" s="107" t="s">
        <v>1614</v>
      </c>
    </row>
    <row r="177" spans="1:2">
      <c r="A177" s="212"/>
      <c r="B177" s="107" t="s">
        <v>1615</v>
      </c>
    </row>
    <row r="178" spans="1:2">
      <c r="A178" s="212"/>
      <c r="B178" s="107" t="s">
        <v>1616</v>
      </c>
    </row>
    <row r="179" spans="1:2">
      <c r="A179" s="212"/>
      <c r="B179" s="107" t="s">
        <v>1161</v>
      </c>
    </row>
    <row r="180" spans="1:2">
      <c r="A180" s="212"/>
      <c r="B180" s="107" t="s">
        <v>1034</v>
      </c>
    </row>
    <row r="181" spans="1:2">
      <c r="A181" s="212"/>
      <c r="B181" s="107" t="s">
        <v>1064</v>
      </c>
    </row>
    <row r="182" spans="1:2">
      <c r="A182" s="212"/>
      <c r="B182" s="107" t="s">
        <v>698</v>
      </c>
    </row>
    <row r="183" spans="1:2">
      <c r="A183" s="212"/>
      <c r="B183" s="107" t="s">
        <v>1082</v>
      </c>
    </row>
    <row r="184" spans="1:2">
      <c r="A184" s="212"/>
      <c r="B184" s="107" t="s">
        <v>1075</v>
      </c>
    </row>
    <row r="185" spans="1:2">
      <c r="A185" s="212"/>
      <c r="B185" s="107" t="s">
        <v>1080</v>
      </c>
    </row>
    <row r="186" spans="1:2">
      <c r="A186" s="212"/>
      <c r="B186" s="107" t="s">
        <v>1019</v>
      </c>
    </row>
    <row r="187" spans="1:2">
      <c r="A187" s="212"/>
      <c r="B187" s="107" t="s">
        <v>1085</v>
      </c>
    </row>
    <row r="188" spans="1:2">
      <c r="A188" s="212"/>
      <c r="B188" s="107" t="s">
        <v>953</v>
      </c>
    </row>
    <row r="189" spans="1:2">
      <c r="A189" s="212"/>
      <c r="B189" s="107" t="s">
        <v>1617</v>
      </c>
    </row>
    <row r="190" spans="1:2">
      <c r="A190" s="212"/>
      <c r="B190" s="107" t="s">
        <v>1078</v>
      </c>
    </row>
    <row r="191" spans="1:2">
      <c r="A191" s="212"/>
      <c r="B191" s="107" t="s">
        <v>1054</v>
      </c>
    </row>
    <row r="192" spans="1:2">
      <c r="A192" s="212"/>
      <c r="B192" s="107" t="s">
        <v>1121</v>
      </c>
    </row>
    <row r="193" spans="1:2">
      <c r="A193" s="212"/>
      <c r="B193" s="107" t="s">
        <v>1099</v>
      </c>
    </row>
    <row r="194" spans="1:2">
      <c r="A194" s="212"/>
      <c r="B194" s="107" t="s">
        <v>1119</v>
      </c>
    </row>
    <row r="195" spans="1:2">
      <c r="A195" s="212"/>
      <c r="B195" s="107" t="s">
        <v>1155</v>
      </c>
    </row>
    <row r="196" spans="1:2">
      <c r="A196" s="212"/>
      <c r="B196" s="107" t="s">
        <v>1066</v>
      </c>
    </row>
    <row r="197" spans="1:2">
      <c r="A197" s="212"/>
      <c r="B197" s="107" t="s">
        <v>1052</v>
      </c>
    </row>
    <row r="198" spans="1:2">
      <c r="A198" s="212"/>
      <c r="B198" s="107" t="s">
        <v>1036</v>
      </c>
    </row>
    <row r="199" spans="1:2">
      <c r="A199" s="212"/>
      <c r="B199" s="107" t="s">
        <v>1067</v>
      </c>
    </row>
    <row r="200" spans="1:2">
      <c r="A200" s="212"/>
      <c r="B200" s="107" t="s">
        <v>1105</v>
      </c>
    </row>
    <row r="201" spans="1:2">
      <c r="A201" s="212"/>
      <c r="B201" s="107" t="s">
        <v>1153</v>
      </c>
    </row>
    <row r="202" spans="1:2">
      <c r="A202" s="212"/>
      <c r="B202" s="107" t="s">
        <v>1050</v>
      </c>
    </row>
    <row r="203" spans="1:2">
      <c r="A203" s="212"/>
      <c r="B203" s="107" t="s">
        <v>1117</v>
      </c>
    </row>
    <row r="204" spans="1:2">
      <c r="A204" s="212"/>
      <c r="B204" s="107" t="s">
        <v>1165</v>
      </c>
    </row>
    <row r="205" spans="1:2">
      <c r="A205" s="212"/>
      <c r="B205" s="107" t="s">
        <v>1062</v>
      </c>
    </row>
    <row r="206" spans="1:2">
      <c r="A206" s="212"/>
      <c r="B206" s="107" t="s">
        <v>1163</v>
      </c>
    </row>
    <row r="207" spans="1:2">
      <c r="A207" s="183"/>
      <c r="B207" s="184"/>
    </row>
    <row r="208" spans="1:2">
      <c r="A208" s="212" t="s">
        <v>1510</v>
      </c>
      <c r="B208" s="107" t="s">
        <v>702</v>
      </c>
    </row>
    <row r="209" spans="1:2">
      <c r="A209" s="212"/>
      <c r="B209" s="107" t="s">
        <v>919</v>
      </c>
    </row>
    <row r="210" spans="1:2">
      <c r="A210" s="212"/>
      <c r="B210" s="107" t="s">
        <v>704</v>
      </c>
    </row>
    <row r="211" spans="1:2">
      <c r="A211" s="212"/>
      <c r="B211" s="107" t="s">
        <v>981</v>
      </c>
    </row>
    <row r="212" spans="1:2">
      <c r="A212" s="212"/>
      <c r="B212" s="107" t="s">
        <v>857</v>
      </c>
    </row>
    <row r="213" spans="1:2">
      <c r="A213" s="212"/>
      <c r="B213" s="107" t="s">
        <v>756</v>
      </c>
    </row>
    <row r="214" spans="1:2">
      <c r="A214" s="212"/>
      <c r="B214" s="107" t="s">
        <v>764</v>
      </c>
    </row>
    <row r="215" spans="1:2">
      <c r="A215" s="212"/>
      <c r="B215" s="107" t="s">
        <v>778</v>
      </c>
    </row>
    <row r="216" spans="1:2">
      <c r="A216" s="212"/>
      <c r="B216" s="107" t="s">
        <v>853</v>
      </c>
    </row>
    <row r="217" spans="1:2">
      <c r="A217" s="212"/>
      <c r="B217" s="107" t="s">
        <v>700</v>
      </c>
    </row>
    <row r="218" spans="1:2">
      <c r="A218" s="212"/>
      <c r="B218" s="107" t="s">
        <v>703</v>
      </c>
    </row>
    <row r="219" spans="1:2">
      <c r="A219" s="212"/>
      <c r="B219" s="107" t="s">
        <v>924</v>
      </c>
    </row>
    <row r="220" spans="1:2">
      <c r="A220" s="212"/>
      <c r="B220" s="107" t="s">
        <v>848</v>
      </c>
    </row>
    <row r="221" spans="1:2">
      <c r="A221" s="212"/>
      <c r="B221" s="107" t="s">
        <v>804</v>
      </c>
    </row>
    <row r="222" spans="1:2">
      <c r="A222" s="212"/>
      <c r="B222" s="107" t="s">
        <v>789</v>
      </c>
    </row>
    <row r="223" spans="1:2">
      <c r="A223" s="212"/>
      <c r="B223" s="107" t="s">
        <v>886</v>
      </c>
    </row>
    <row r="224" spans="1:2">
      <c r="A224" s="212"/>
      <c r="B224" s="107" t="s">
        <v>709</v>
      </c>
    </row>
    <row r="225" spans="1:2">
      <c r="A225" s="212"/>
      <c r="B225" s="107" t="s">
        <v>850</v>
      </c>
    </row>
    <row r="226" spans="1:2">
      <c r="A226" s="212"/>
      <c r="B226" s="107" t="s">
        <v>779</v>
      </c>
    </row>
    <row r="227" spans="1:2">
      <c r="A227" s="212"/>
      <c r="B227" s="107" t="s">
        <v>852</v>
      </c>
    </row>
    <row r="228" spans="1:2">
      <c r="A228" s="212"/>
      <c r="B228" s="107" t="s">
        <v>755</v>
      </c>
    </row>
    <row r="229" spans="1:2">
      <c r="A229" s="212"/>
      <c r="B229" s="107" t="s">
        <v>895</v>
      </c>
    </row>
    <row r="230" spans="1:2">
      <c r="A230" s="212"/>
      <c r="B230" s="107" t="s">
        <v>893</v>
      </c>
    </row>
    <row r="231" spans="1:2">
      <c r="A231" s="212"/>
      <c r="B231" s="107" t="s">
        <v>869</v>
      </c>
    </row>
    <row r="232" spans="1:2">
      <c r="A232" s="212"/>
      <c r="B232" s="107" t="s">
        <v>1132</v>
      </c>
    </row>
    <row r="233" spans="1:2">
      <c r="A233" s="212"/>
      <c r="B233" s="107" t="s">
        <v>1077</v>
      </c>
    </row>
    <row r="234" spans="1:2">
      <c r="A234" s="212"/>
      <c r="B234" s="107" t="s">
        <v>1157</v>
      </c>
    </row>
    <row r="235" spans="1:2">
      <c r="A235" s="212"/>
      <c r="B235" s="107" t="s">
        <v>1107</v>
      </c>
    </row>
    <row r="236" spans="1:2">
      <c r="A236" s="212"/>
      <c r="B236" s="107" t="s">
        <v>1048</v>
      </c>
    </row>
    <row r="237" spans="1:2">
      <c r="A237" s="183"/>
      <c r="B237" s="184"/>
    </row>
    <row r="238" spans="1:2">
      <c r="A238" s="212" t="s">
        <v>1519</v>
      </c>
      <c r="B238" s="107" t="s">
        <v>1317</v>
      </c>
    </row>
    <row r="239" spans="1:2">
      <c r="A239" s="212"/>
      <c r="B239" s="107" t="s">
        <v>1313</v>
      </c>
    </row>
    <row r="240" spans="1:2">
      <c r="A240" s="212"/>
      <c r="B240" s="107" t="s">
        <v>1423</v>
      </c>
    </row>
    <row r="241" spans="1:2">
      <c r="A241" s="212"/>
      <c r="B241" s="107" t="s">
        <v>1315</v>
      </c>
    </row>
    <row r="242" spans="1:2">
      <c r="A242" s="212"/>
      <c r="B242" s="107" t="s">
        <v>1371</v>
      </c>
    </row>
    <row r="243" spans="1:2">
      <c r="A243" s="212"/>
      <c r="B243" s="107" t="s">
        <v>1134</v>
      </c>
    </row>
    <row r="244" spans="1:2">
      <c r="A244" s="212"/>
      <c r="B244" s="107" t="s">
        <v>1244</v>
      </c>
    </row>
    <row r="245" spans="1:2">
      <c r="A245" s="212"/>
      <c r="B245" s="107" t="s">
        <v>1177</v>
      </c>
    </row>
    <row r="246" spans="1:2">
      <c r="A246" s="212"/>
      <c r="B246" s="107" t="s">
        <v>1240</v>
      </c>
    </row>
    <row r="247" spans="1:2">
      <c r="A247" s="212"/>
      <c r="B247" s="107" t="s">
        <v>1250</v>
      </c>
    </row>
    <row r="248" spans="1:2">
      <c r="A248" s="212"/>
      <c r="B248" s="107" t="s">
        <v>1330</v>
      </c>
    </row>
    <row r="249" spans="1:2">
      <c r="A249" s="212"/>
      <c r="B249" s="107" t="s">
        <v>1230</v>
      </c>
    </row>
    <row r="250" spans="1:2">
      <c r="A250" s="212"/>
      <c r="B250" s="107" t="s">
        <v>1288</v>
      </c>
    </row>
    <row r="251" spans="1:2">
      <c r="A251" s="212"/>
      <c r="B251" s="107" t="s">
        <v>1246</v>
      </c>
    </row>
    <row r="252" spans="1:2">
      <c r="A252" s="212"/>
      <c r="B252" s="107" t="s">
        <v>1332</v>
      </c>
    </row>
    <row r="253" spans="1:2">
      <c r="A253" s="212"/>
      <c r="B253" s="107" t="s">
        <v>1206</v>
      </c>
    </row>
    <row r="254" spans="1:2">
      <c r="A254" s="212"/>
      <c r="B254" s="107" t="s">
        <v>1182</v>
      </c>
    </row>
    <row r="255" spans="1:2">
      <c r="A255" s="212"/>
      <c r="B255" s="107" t="s">
        <v>1271</v>
      </c>
    </row>
    <row r="256" spans="1:2">
      <c r="A256" s="212"/>
      <c r="B256" s="107" t="s">
        <v>1260</v>
      </c>
    </row>
    <row r="257" spans="1:2">
      <c r="A257" s="212"/>
      <c r="B257" s="107" t="s">
        <v>612</v>
      </c>
    </row>
    <row r="258" spans="1:2">
      <c r="A258" s="212"/>
      <c r="B258" s="107" t="s">
        <v>1219</v>
      </c>
    </row>
    <row r="259" spans="1:2">
      <c r="A259" s="212"/>
      <c r="B259" s="107" t="s">
        <v>1239</v>
      </c>
    </row>
    <row r="260" spans="1:2">
      <c r="A260" s="212"/>
      <c r="B260" s="107" t="s">
        <v>1236</v>
      </c>
    </row>
    <row r="261" spans="1:2">
      <c r="A261" s="212"/>
      <c r="B261" s="107" t="s">
        <v>1195</v>
      </c>
    </row>
    <row r="262" spans="1:2">
      <c r="A262" s="212"/>
      <c r="B262" s="107" t="s">
        <v>1095</v>
      </c>
    </row>
    <row r="263" spans="1:2">
      <c r="A263" s="212"/>
      <c r="B263" s="107" t="s">
        <v>1186</v>
      </c>
    </row>
    <row r="264" spans="1:2">
      <c r="A264" s="212"/>
      <c r="B264" s="107" t="s">
        <v>1091</v>
      </c>
    </row>
    <row r="265" spans="1:2">
      <c r="A265" s="212"/>
      <c r="B265" s="107" t="s">
        <v>1092</v>
      </c>
    </row>
    <row r="266" spans="1:2">
      <c r="A266" s="212"/>
      <c r="B266" s="107" t="s">
        <v>1150</v>
      </c>
    </row>
    <row r="267" spans="1:2">
      <c r="A267" s="212"/>
      <c r="B267" s="107" t="s">
        <v>1208</v>
      </c>
    </row>
    <row r="268" spans="1:2">
      <c r="A268" s="212"/>
      <c r="B268" s="107" t="s">
        <v>1148</v>
      </c>
    </row>
    <row r="269" spans="1:2">
      <c r="A269" s="212"/>
      <c r="B269" s="107" t="s">
        <v>1255</v>
      </c>
    </row>
    <row r="270" spans="1:2">
      <c r="A270" s="212"/>
      <c r="B270" s="107" t="s">
        <v>1305</v>
      </c>
    </row>
    <row r="271" spans="1:2">
      <c r="A271" s="212"/>
      <c r="B271" s="107" t="s">
        <v>1306</v>
      </c>
    </row>
    <row r="272" spans="1:2">
      <c r="A272" s="212"/>
      <c r="B272" s="107" t="s">
        <v>1248</v>
      </c>
    </row>
    <row r="273" spans="1:2">
      <c r="A273" s="212"/>
      <c r="B273" s="107" t="s">
        <v>1242</v>
      </c>
    </row>
    <row r="274" spans="1:2">
      <c r="A274" s="212"/>
      <c r="B274" s="107" t="s">
        <v>1196</v>
      </c>
    </row>
    <row r="275" spans="1:2">
      <c r="A275" s="212"/>
      <c r="B275" s="107" t="s">
        <v>1252</v>
      </c>
    </row>
    <row r="276" spans="1:2">
      <c r="A276" s="212"/>
      <c r="B276" s="107" t="s">
        <v>1234</v>
      </c>
    </row>
    <row r="277" spans="1:2">
      <c r="A277" s="212"/>
      <c r="B277" s="107" t="s">
        <v>1201</v>
      </c>
    </row>
    <row r="278" spans="1:2">
      <c r="A278" s="212"/>
      <c r="B278" s="107" t="s">
        <v>1175</v>
      </c>
    </row>
    <row r="279" spans="1:2">
      <c r="A279" s="212"/>
      <c r="B279" s="107" t="s">
        <v>1253</v>
      </c>
    </row>
    <row r="280" spans="1:2">
      <c r="A280" s="212"/>
      <c r="B280" s="107" t="s">
        <v>1267</v>
      </c>
    </row>
    <row r="281" spans="1:2">
      <c r="A281" s="212"/>
      <c r="B281" s="107" t="s">
        <v>1173</v>
      </c>
    </row>
    <row r="282" spans="1:2">
      <c r="A282" s="212"/>
      <c r="B282" s="107" t="s">
        <v>1180</v>
      </c>
    </row>
    <row r="283" spans="1:2">
      <c r="A283" s="212"/>
      <c r="B283" s="107" t="s">
        <v>1257</v>
      </c>
    </row>
    <row r="284" spans="1:2">
      <c r="A284" s="212"/>
      <c r="B284" s="107" t="s">
        <v>1265</v>
      </c>
    </row>
    <row r="285" spans="1:2">
      <c r="A285" s="212"/>
      <c r="B285" s="107" t="s">
        <v>1144</v>
      </c>
    </row>
    <row r="286" spans="1:2">
      <c r="A286" s="212"/>
      <c r="B286" s="107" t="s">
        <v>1142</v>
      </c>
    </row>
    <row r="287" spans="1:2">
      <c r="A287" s="212"/>
      <c r="B287" s="107" t="s">
        <v>1263</v>
      </c>
    </row>
    <row r="288" spans="1:2">
      <c r="A288" s="212"/>
      <c r="B288" s="107" t="s">
        <v>1089</v>
      </c>
    </row>
    <row r="289" spans="1:2">
      <c r="A289" s="212"/>
      <c r="B289" s="107" t="s">
        <v>1205</v>
      </c>
    </row>
    <row r="290" spans="1:2">
      <c r="A290" s="212"/>
      <c r="B290" s="107" t="s">
        <v>1215</v>
      </c>
    </row>
    <row r="291" spans="1:2">
      <c r="A291" s="212"/>
      <c r="B291" s="107" t="s">
        <v>1226</v>
      </c>
    </row>
    <row r="292" spans="1:2">
      <c r="A292" s="212"/>
      <c r="B292" s="107" t="s">
        <v>1217</v>
      </c>
    </row>
    <row r="293" spans="1:2">
      <c r="A293" s="212"/>
      <c r="B293" s="107" t="s">
        <v>1170</v>
      </c>
    </row>
    <row r="294" spans="1:2">
      <c r="A294" s="212"/>
      <c r="B294" s="107" t="s">
        <v>1280</v>
      </c>
    </row>
    <row r="295" spans="1:2">
      <c r="A295" s="212"/>
      <c r="B295" s="107" t="s">
        <v>1146</v>
      </c>
    </row>
    <row r="296" spans="1:2">
      <c r="A296" s="212"/>
      <c r="B296" s="107" t="s">
        <v>1214</v>
      </c>
    </row>
    <row r="297" spans="1:2">
      <c r="A297" s="212"/>
      <c r="B297" s="107" t="s">
        <v>1282</v>
      </c>
    </row>
    <row r="298" spans="1:2">
      <c r="A298" s="212"/>
      <c r="B298" s="107" t="s">
        <v>1262</v>
      </c>
    </row>
    <row r="299" spans="1:2">
      <c r="A299" s="212"/>
      <c r="B299" s="107" t="s">
        <v>1203</v>
      </c>
    </row>
    <row r="300" spans="1:2">
      <c r="A300" s="212"/>
      <c r="B300" s="107" t="s">
        <v>1184</v>
      </c>
    </row>
    <row r="301" spans="1:2">
      <c r="A301" s="212"/>
      <c r="B301" s="107" t="s">
        <v>1269</v>
      </c>
    </row>
    <row r="302" spans="1:2">
      <c r="A302" s="212"/>
      <c r="B302" s="107" t="s">
        <v>1254</v>
      </c>
    </row>
    <row r="303" spans="1:2">
      <c r="A303" s="212"/>
      <c r="B303" s="107" t="s">
        <v>1227</v>
      </c>
    </row>
    <row r="304" spans="1:2">
      <c r="A304" s="212"/>
      <c r="B304" s="107" t="s">
        <v>1309</v>
      </c>
    </row>
    <row r="305" spans="1:2">
      <c r="A305" s="212"/>
      <c r="B305" s="107" t="s">
        <v>1172</v>
      </c>
    </row>
    <row r="306" spans="1:2">
      <c r="A306" s="212"/>
      <c r="B306" s="107" t="s">
        <v>1111</v>
      </c>
    </row>
    <row r="307" spans="1:2">
      <c r="A307" s="212"/>
      <c r="B307" s="107" t="s">
        <v>1225</v>
      </c>
    </row>
    <row r="308" spans="1:2">
      <c r="A308" s="212"/>
      <c r="B308" s="107" t="s">
        <v>1259</v>
      </c>
    </row>
    <row r="309" spans="1:2">
      <c r="A309" s="212"/>
      <c r="B309" s="107" t="s">
        <v>1189</v>
      </c>
    </row>
    <row r="310" spans="1:2">
      <c r="A310" s="212"/>
      <c r="B310" s="107" t="s">
        <v>1191</v>
      </c>
    </row>
    <row r="311" spans="1:2">
      <c r="A311" s="212"/>
      <c r="B311" s="107" t="s">
        <v>1187</v>
      </c>
    </row>
    <row r="312" spans="1:2">
      <c r="A312" s="212"/>
      <c r="B312" s="107" t="s">
        <v>1270</v>
      </c>
    </row>
    <row r="313" spans="1:2">
      <c r="A313" s="212"/>
      <c r="B313" s="107" t="s">
        <v>1523</v>
      </c>
    </row>
    <row r="314" spans="1:2">
      <c r="A314" s="212"/>
      <c r="B314" s="107" t="s">
        <v>1589</v>
      </c>
    </row>
    <row r="315" spans="1:2">
      <c r="A315" s="212"/>
      <c r="B315" s="107" t="s">
        <v>1346</v>
      </c>
    </row>
    <row r="316" spans="1:2">
      <c r="A316" s="212"/>
      <c r="B316" s="107" t="s">
        <v>1342</v>
      </c>
    </row>
    <row r="317" spans="1:2">
      <c r="A317" s="212"/>
      <c r="B317" s="107" t="s">
        <v>1338</v>
      </c>
    </row>
    <row r="318" spans="1:2">
      <c r="A318" s="212"/>
      <c r="B318" s="107" t="s">
        <v>1277</v>
      </c>
    </row>
    <row r="319" spans="1:2">
      <c r="A319" s="212"/>
      <c r="B319" s="107" t="s">
        <v>1590</v>
      </c>
    </row>
    <row r="320" spans="1:2">
      <c r="A320" s="212"/>
      <c r="B320" s="107" t="s">
        <v>1591</v>
      </c>
    </row>
    <row r="321" spans="1:2">
      <c r="A321" s="212"/>
      <c r="B321" s="107" t="s">
        <v>1329</v>
      </c>
    </row>
    <row r="322" spans="1:2">
      <c r="A322" s="212"/>
      <c r="B322" s="107" t="s">
        <v>1325</v>
      </c>
    </row>
    <row r="323" spans="1:2">
      <c r="A323" s="212"/>
      <c r="B323" s="107" t="s">
        <v>1592</v>
      </c>
    </row>
    <row r="324" spans="1:2">
      <c r="A324" s="212"/>
      <c r="B324" s="107" t="s">
        <v>1593</v>
      </c>
    </row>
    <row r="325" spans="1:2">
      <c r="A325" s="212"/>
      <c r="B325" s="107" t="s">
        <v>1559</v>
      </c>
    </row>
    <row r="326" spans="1:2">
      <c r="A326" s="212"/>
      <c r="B326" s="107" t="s">
        <v>1327</v>
      </c>
    </row>
    <row r="327" spans="1:2">
      <c r="A327" s="212"/>
      <c r="B327" s="107" t="s">
        <v>1560</v>
      </c>
    </row>
    <row r="328" spans="1:2">
      <c r="A328" s="212"/>
      <c r="B328" s="107" t="s">
        <v>1596</v>
      </c>
    </row>
    <row r="329" spans="1:2">
      <c r="A329" s="212"/>
      <c r="B329" s="107" t="s">
        <v>1340</v>
      </c>
    </row>
    <row r="330" spans="1:2">
      <c r="A330" s="212"/>
      <c r="B330" s="107" t="s">
        <v>1344</v>
      </c>
    </row>
    <row r="331" spans="1:2">
      <c r="A331" s="212"/>
      <c r="B331" s="107" t="s">
        <v>1597</v>
      </c>
    </row>
    <row r="332" spans="1:2">
      <c r="A332" s="212"/>
      <c r="B332" s="107" t="s">
        <v>1598</v>
      </c>
    </row>
    <row r="333" spans="1:2">
      <c r="A333" s="212"/>
      <c r="B333" s="107" t="s">
        <v>1460</v>
      </c>
    </row>
    <row r="334" spans="1:2">
      <c r="A334" s="212"/>
      <c r="B334" s="107" t="s">
        <v>1396</v>
      </c>
    </row>
    <row r="335" spans="1:2">
      <c r="A335" s="212"/>
      <c r="B335" s="107" t="s">
        <v>1398</v>
      </c>
    </row>
    <row r="336" spans="1:2">
      <c r="A336" s="212"/>
      <c r="B336" s="107" t="s">
        <v>1386</v>
      </c>
    </row>
    <row r="337" spans="1:2">
      <c r="A337" s="212"/>
      <c r="B337" s="107" t="s">
        <v>1394</v>
      </c>
    </row>
    <row r="338" spans="1:2">
      <c r="A338" s="212"/>
      <c r="B338" s="107" t="s">
        <v>1384</v>
      </c>
    </row>
    <row r="339" spans="1:2">
      <c r="A339" s="212"/>
      <c r="B339" s="107" t="s">
        <v>1408</v>
      </c>
    </row>
    <row r="340" spans="1:2">
      <c r="A340" s="212"/>
      <c r="B340" s="107" t="s">
        <v>1392</v>
      </c>
    </row>
    <row r="341" spans="1:2">
      <c r="A341" s="212"/>
      <c r="B341" s="107" t="s">
        <v>1388</v>
      </c>
    </row>
    <row r="342" spans="1:2">
      <c r="A342" s="212"/>
      <c r="B342" s="107" t="s">
        <v>1348</v>
      </c>
    </row>
    <row r="343" spans="1:2">
      <c r="A343" s="212"/>
      <c r="B343" s="107" t="s">
        <v>1350</v>
      </c>
    </row>
    <row r="344" spans="1:2">
      <c r="A344" s="212"/>
      <c r="B344" s="107" t="s">
        <v>1353</v>
      </c>
    </row>
    <row r="345" spans="1:2">
      <c r="A345" s="212"/>
      <c r="B345" s="107" t="s">
        <v>1412</v>
      </c>
    </row>
    <row r="346" spans="1:2">
      <c r="A346" s="212"/>
      <c r="B346" s="107" t="s">
        <v>1411</v>
      </c>
    </row>
    <row r="347" spans="1:2">
      <c r="A347" s="212"/>
      <c r="B347" s="107" t="s">
        <v>1359</v>
      </c>
    </row>
    <row r="348" spans="1:2">
      <c r="A348" s="212"/>
      <c r="B348" s="107" t="s">
        <v>1360</v>
      </c>
    </row>
    <row r="349" spans="1:2">
      <c r="A349" s="212"/>
      <c r="B349" s="107" t="s">
        <v>1356</v>
      </c>
    </row>
    <row r="350" spans="1:2">
      <c r="A350" s="212"/>
      <c r="B350" s="107" t="s">
        <v>1355</v>
      </c>
    </row>
    <row r="351" spans="1:2">
      <c r="A351" s="212"/>
      <c r="B351" s="107" t="s">
        <v>1352</v>
      </c>
    </row>
    <row r="352" spans="1:2">
      <c r="A352" s="212"/>
      <c r="B352" s="107" t="s">
        <v>1357</v>
      </c>
    </row>
    <row r="353" spans="1:2">
      <c r="A353" s="212"/>
      <c r="B353" s="107" t="s">
        <v>1354</v>
      </c>
    </row>
    <row r="354" spans="1:2">
      <c r="A354" s="212"/>
      <c r="B354" s="107" t="s">
        <v>1413</v>
      </c>
    </row>
    <row r="355" spans="1:2">
      <c r="A355" s="212"/>
      <c r="B355" s="107" t="s">
        <v>1419</v>
      </c>
    </row>
    <row r="356" spans="1:2">
      <c r="A356" s="212"/>
      <c r="B356" s="107" t="s">
        <v>1420</v>
      </c>
    </row>
    <row r="357" spans="1:2">
      <c r="A357" s="212"/>
      <c r="B357" s="107" t="s">
        <v>1427</v>
      </c>
    </row>
    <row r="358" spans="1:2">
      <c r="A358" s="212"/>
      <c r="B358" s="107" t="s">
        <v>1414</v>
      </c>
    </row>
    <row r="359" spans="1:2">
      <c r="A359" s="212"/>
      <c r="B359" s="107" t="s">
        <v>1374</v>
      </c>
    </row>
    <row r="360" spans="1:2">
      <c r="A360" s="212"/>
      <c r="B360" s="107" t="s">
        <v>1430</v>
      </c>
    </row>
    <row r="361" spans="1:2">
      <c r="A361" s="212"/>
      <c r="B361" s="107" t="s">
        <v>1399</v>
      </c>
    </row>
    <row r="362" spans="1:2">
      <c r="A362" s="212"/>
      <c r="B362" s="107" t="s">
        <v>1378</v>
      </c>
    </row>
    <row r="363" spans="1:2">
      <c r="A363" s="212"/>
      <c r="B363" s="107" t="s">
        <v>1401</v>
      </c>
    </row>
    <row r="364" spans="1:2">
      <c r="A364" s="212"/>
      <c r="B364" s="107" t="s">
        <v>1436</v>
      </c>
    </row>
    <row r="365" spans="1:2">
      <c r="A365" s="212"/>
      <c r="B365" s="107" t="s">
        <v>1415</v>
      </c>
    </row>
    <row r="366" spans="1:2">
      <c r="A366" s="212"/>
      <c r="B366" s="107" t="s">
        <v>1417</v>
      </c>
    </row>
    <row r="367" spans="1:2">
      <c r="A367" s="212"/>
      <c r="B367" s="107" t="s">
        <v>1416</v>
      </c>
    </row>
    <row r="368" spans="1:2">
      <c r="A368" s="212"/>
      <c r="B368" s="107" t="s">
        <v>1382</v>
      </c>
    </row>
    <row r="369" spans="1:2">
      <c r="A369" s="212"/>
      <c r="B369" s="107" t="s">
        <v>1400</v>
      </c>
    </row>
    <row r="370" spans="1:2">
      <c r="A370" s="212"/>
      <c r="B370" s="107" t="s">
        <v>1381</v>
      </c>
    </row>
    <row r="371" spans="1:2">
      <c r="A371" s="212"/>
      <c r="B371" s="107" t="s">
        <v>1429</v>
      </c>
    </row>
    <row r="372" spans="1:2">
      <c r="A372" s="212"/>
      <c r="B372" s="107" t="s">
        <v>1377</v>
      </c>
    </row>
    <row r="373" spans="1:2">
      <c r="A373" s="212"/>
      <c r="B373" s="107" t="s">
        <v>1431</v>
      </c>
    </row>
    <row r="374" spans="1:2">
      <c r="A374" s="212"/>
      <c r="B374" s="107" t="s">
        <v>1425</v>
      </c>
    </row>
    <row r="375" spans="1:2">
      <c r="A375" s="212"/>
      <c r="B375" s="107" t="s">
        <v>1375</v>
      </c>
    </row>
    <row r="376" spans="1:2">
      <c r="A376" s="212"/>
      <c r="B376" s="107" t="s">
        <v>1379</v>
      </c>
    </row>
    <row r="377" spans="1:2">
      <c r="A377" s="212"/>
      <c r="B377" s="107" t="s">
        <v>1383</v>
      </c>
    </row>
    <row r="378" spans="1:2">
      <c r="A378" s="212"/>
      <c r="B378" s="107" t="s">
        <v>1322</v>
      </c>
    </row>
    <row r="379" spans="1:2">
      <c r="A379" s="212"/>
      <c r="B379" s="107" t="s">
        <v>1319</v>
      </c>
    </row>
    <row r="380" spans="1:2">
      <c r="A380" s="212"/>
      <c r="B380" s="107" t="s">
        <v>1321</v>
      </c>
    </row>
    <row r="381" spans="1:2">
      <c r="A381" s="212"/>
      <c r="B381" s="107" t="s">
        <v>1402</v>
      </c>
    </row>
    <row r="382" spans="1:2">
      <c r="A382" s="212"/>
      <c r="B382" s="107" t="s">
        <v>1404</v>
      </c>
    </row>
    <row r="383" spans="1:2">
      <c r="A383" s="212"/>
      <c r="B383" s="107" t="s">
        <v>1406</v>
      </c>
    </row>
    <row r="384" spans="1:2">
      <c r="A384" s="212"/>
      <c r="B384" s="107" t="s">
        <v>1443</v>
      </c>
    </row>
    <row r="385" spans="1:2">
      <c r="A385" s="212"/>
      <c r="B385" s="107" t="s">
        <v>1407</v>
      </c>
    </row>
    <row r="386" spans="1:2">
      <c r="A386" s="212"/>
      <c r="B386" s="107" t="s">
        <v>1444</v>
      </c>
    </row>
    <row r="387" spans="1:2">
      <c r="A387" s="212"/>
      <c r="B387" s="107" t="s">
        <v>1447</v>
      </c>
    </row>
    <row r="388" spans="1:2">
      <c r="A388" s="212"/>
      <c r="B388" s="107" t="s">
        <v>1602</v>
      </c>
    </row>
    <row r="389" spans="1:2">
      <c r="A389" s="212"/>
      <c r="B389" s="107" t="s">
        <v>1603</v>
      </c>
    </row>
    <row r="390" spans="1:2">
      <c r="A390" s="212"/>
      <c r="B390" s="107" t="s">
        <v>1604</v>
      </c>
    </row>
    <row r="391" spans="1:2">
      <c r="A391" s="212"/>
      <c r="B391" s="107" t="s">
        <v>1604</v>
      </c>
    </row>
    <row r="392" spans="1:2">
      <c r="A392" s="212"/>
      <c r="B392" s="107" t="s">
        <v>1604</v>
      </c>
    </row>
    <row r="393" spans="1:2">
      <c r="A393" s="212"/>
      <c r="B393" s="107" t="s">
        <v>1605</v>
      </c>
    </row>
    <row r="394" spans="1:2">
      <c r="A394" s="212"/>
      <c r="B394" s="107" t="s">
        <v>1607</v>
      </c>
    </row>
    <row r="395" spans="1:2">
      <c r="A395" s="212"/>
      <c r="B395" s="107" t="s">
        <v>1608</v>
      </c>
    </row>
    <row r="396" spans="1:2">
      <c r="A396" s="212"/>
      <c r="B396" s="107" t="s">
        <v>1609</v>
      </c>
    </row>
    <row r="397" spans="1:2">
      <c r="A397" s="212"/>
      <c r="B397" s="107" t="s">
        <v>1610</v>
      </c>
    </row>
    <row r="398" spans="1:2">
      <c r="A398" s="212"/>
      <c r="B398" s="107" t="s">
        <v>1611</v>
      </c>
    </row>
    <row r="399" spans="1:2">
      <c r="A399" s="212"/>
      <c r="B399" s="107" t="s">
        <v>1503</v>
      </c>
    </row>
    <row r="400" spans="1:2">
      <c r="A400" s="212"/>
      <c r="B400" s="107" t="s">
        <v>1466</v>
      </c>
    </row>
    <row r="401" spans="1:2">
      <c r="A401" s="212"/>
      <c r="B401" s="107" t="s">
        <v>1454</v>
      </c>
    </row>
    <row r="402" spans="1:2">
      <c r="A402" s="212"/>
      <c r="B402" s="107" t="s">
        <v>1471</v>
      </c>
    </row>
    <row r="403" spans="1:2">
      <c r="A403" s="212"/>
      <c r="B403" s="107" t="s">
        <v>1463</v>
      </c>
    </row>
    <row r="404" spans="1:2">
      <c r="A404" s="212"/>
      <c r="B404" s="107" t="s">
        <v>1468</v>
      </c>
    </row>
    <row r="405" spans="1:2">
      <c r="A405" s="212"/>
      <c r="B405" s="107" t="s">
        <v>1461</v>
      </c>
    </row>
    <row r="406" spans="1:2">
      <c r="A406" s="212"/>
      <c r="B406" s="107" t="s">
        <v>1473</v>
      </c>
    </row>
    <row r="407" spans="1:2">
      <c r="A407" s="212"/>
      <c r="B407" s="107" t="s">
        <v>1433</v>
      </c>
    </row>
    <row r="408" spans="1:2">
      <c r="A408" s="212"/>
      <c r="B408" s="107" t="s">
        <v>1441</v>
      </c>
    </row>
    <row r="409" spans="1:2">
      <c r="A409" s="212"/>
      <c r="B409" s="107" t="s">
        <v>1298</v>
      </c>
    </row>
    <row r="410" spans="1:2">
      <c r="A410" s="212"/>
      <c r="B410" s="107" t="s">
        <v>1300</v>
      </c>
    </row>
    <row r="411" spans="1:2">
      <c r="A411" s="212"/>
      <c r="B411" s="107" t="s">
        <v>1362</v>
      </c>
    </row>
    <row r="412" spans="1:2">
      <c r="A412" s="212"/>
      <c r="B412" s="107" t="s">
        <v>1421</v>
      </c>
    </row>
    <row r="413" spans="1:2">
      <c r="A413" s="212"/>
      <c r="B413" s="107" t="s">
        <v>1367</v>
      </c>
    </row>
    <row r="414" spans="1:2">
      <c r="A414" s="212"/>
      <c r="B414" s="107" t="s">
        <v>1364</v>
      </c>
    </row>
    <row r="415" spans="1:2">
      <c r="A415" s="212"/>
      <c r="B415" s="107" t="s">
        <v>1457</v>
      </c>
    </row>
    <row r="416" spans="1:2">
      <c r="A416" s="212"/>
      <c r="B416" s="107" t="s">
        <v>1475</v>
      </c>
    </row>
    <row r="417" spans="1:2">
      <c r="A417" s="212"/>
      <c r="B417" s="107" t="s">
        <v>1479</v>
      </c>
    </row>
    <row r="418" spans="1:2">
      <c r="A418" s="212"/>
      <c r="B418" s="107" t="s">
        <v>1505</v>
      </c>
    </row>
    <row r="419" spans="1:2">
      <c r="A419" s="212"/>
      <c r="B419" s="107" t="s">
        <v>1477</v>
      </c>
    </row>
    <row r="420" spans="1:2">
      <c r="A420" s="185"/>
      <c r="B420" s="186"/>
    </row>
    <row r="421" spans="1:2">
      <c r="A421" s="212" t="s">
        <v>1511</v>
      </c>
      <c r="B421" s="110" t="s">
        <v>1137</v>
      </c>
    </row>
    <row r="422" spans="1:2">
      <c r="A422" s="212"/>
      <c r="B422" s="110" t="s">
        <v>1287</v>
      </c>
    </row>
    <row r="423" spans="1:2">
      <c r="A423" s="212"/>
      <c r="B423" s="110" t="s">
        <v>1284</v>
      </c>
    </row>
    <row r="424" spans="1:2">
      <c r="A424" s="212"/>
      <c r="B424" s="110" t="s">
        <v>682</v>
      </c>
    </row>
    <row r="425" spans="1:2">
      <c r="A425" s="212"/>
      <c r="B425" s="110" t="s">
        <v>1238</v>
      </c>
    </row>
    <row r="426" spans="1:2">
      <c r="A426" s="212"/>
      <c r="B426" s="110" t="s">
        <v>1286</v>
      </c>
    </row>
    <row r="427" spans="1:2">
      <c r="A427" s="212"/>
      <c r="B427" s="110" t="s">
        <v>1452</v>
      </c>
    </row>
    <row r="428" spans="1:2">
      <c r="A428" s="212"/>
      <c r="B428" s="110" t="s">
        <v>1439</v>
      </c>
    </row>
    <row r="429" spans="1:2">
      <c r="A429" s="212"/>
      <c r="B429" s="110" t="s">
        <v>678</v>
      </c>
    </row>
    <row r="430" spans="1:2">
      <c r="A430" s="212"/>
      <c r="B430" s="110" t="s">
        <v>666</v>
      </c>
    </row>
    <row r="431" spans="1:2">
      <c r="A431" s="187"/>
      <c r="B431" s="184"/>
    </row>
    <row r="432" spans="1:2">
      <c r="A432" s="212" t="s">
        <v>1520</v>
      </c>
      <c r="B432" s="107" t="s">
        <v>1537</v>
      </c>
    </row>
    <row r="433" spans="1:2">
      <c r="A433" s="212"/>
      <c r="B433" s="107" t="s">
        <v>1535</v>
      </c>
    </row>
    <row r="434" spans="1:2">
      <c r="A434" s="212"/>
      <c r="B434" s="107" t="s">
        <v>1489</v>
      </c>
    </row>
    <row r="435" spans="1:2">
      <c r="A435" s="212"/>
      <c r="B435" s="107" t="s">
        <v>1530</v>
      </c>
    </row>
    <row r="436" spans="1:2">
      <c r="A436" s="212"/>
      <c r="B436" s="107" t="s">
        <v>1533</v>
      </c>
    </row>
    <row r="437" spans="1:2">
      <c r="A437" s="212"/>
      <c r="B437" s="107" t="s">
        <v>1486</v>
      </c>
    </row>
    <row r="438" spans="1:2">
      <c r="A438" s="212"/>
      <c r="B438" s="107" t="s">
        <v>1485</v>
      </c>
    </row>
    <row r="439" spans="1:2">
      <c r="A439" s="212"/>
      <c r="B439" s="107" t="s">
        <v>1483</v>
      </c>
    </row>
    <row r="440" spans="1:2">
      <c r="A440" s="212"/>
      <c r="B440" s="107" t="s">
        <v>1529</v>
      </c>
    </row>
    <row r="441" spans="1:2">
      <c r="A441" s="212"/>
      <c r="B441" s="107" t="s">
        <v>1484</v>
      </c>
    </row>
    <row r="442" spans="1:2">
      <c r="A442" s="212"/>
      <c r="B442" s="107" t="s">
        <v>580</v>
      </c>
    </row>
    <row r="443" spans="1:2">
      <c r="A443" s="212"/>
      <c r="B443" s="107" t="s">
        <v>1487</v>
      </c>
    </row>
    <row r="444" spans="1:2">
      <c r="A444" s="212"/>
      <c r="B444" s="107" t="s">
        <v>1490</v>
      </c>
    </row>
    <row r="445" spans="1:2">
      <c r="A445" s="212"/>
      <c r="B445" s="107" t="s">
        <v>635</v>
      </c>
    </row>
    <row r="446" spans="1:2">
      <c r="A446" s="212"/>
      <c r="B446" s="107" t="s">
        <v>706</v>
      </c>
    </row>
    <row r="447" spans="1:2">
      <c r="A447" s="212"/>
      <c r="B447" s="107" t="s">
        <v>1556</v>
      </c>
    </row>
    <row r="448" spans="1:2">
      <c r="A448" s="212"/>
      <c r="B448" s="107" t="s">
        <v>1554</v>
      </c>
    </row>
    <row r="449" spans="1:2">
      <c r="A449" s="212"/>
      <c r="B449" s="107" t="s">
        <v>1558</v>
      </c>
    </row>
    <row r="450" spans="1:2">
      <c r="A450" s="212"/>
      <c r="B450" s="107" t="s">
        <v>1499</v>
      </c>
    </row>
    <row r="451" spans="1:2">
      <c r="A451" s="212"/>
      <c r="B451" s="107" t="s">
        <v>1497</v>
      </c>
    </row>
    <row r="452" spans="1:2">
      <c r="A452" s="212"/>
      <c r="B452" s="107" t="s">
        <v>689</v>
      </c>
    </row>
    <row r="453" spans="1:2">
      <c r="A453" s="212"/>
      <c r="B453" s="107" t="s">
        <v>676</v>
      </c>
    </row>
    <row r="454" spans="1:2">
      <c r="A454" s="212"/>
      <c r="B454" s="107" t="s">
        <v>728</v>
      </c>
    </row>
    <row r="455" spans="1:2">
      <c r="A455" s="212"/>
      <c r="B455" s="107" t="s">
        <v>672</v>
      </c>
    </row>
    <row r="456" spans="1:2">
      <c r="A456" s="212"/>
      <c r="B456" s="107" t="s">
        <v>1493</v>
      </c>
    </row>
    <row r="457" spans="1:2">
      <c r="A457" s="212"/>
      <c r="B457" s="107" t="s">
        <v>1495</v>
      </c>
    </row>
    <row r="458" spans="1:2">
      <c r="A458" s="212"/>
      <c r="B458" s="107" t="s">
        <v>1491</v>
      </c>
    </row>
    <row r="459" spans="1:2">
      <c r="A459" s="212"/>
      <c r="B459" s="107" t="s">
        <v>1527</v>
      </c>
    </row>
    <row r="460" spans="1:2">
      <c r="A460" s="212"/>
      <c r="B460" s="107" t="s">
        <v>1528</v>
      </c>
    </row>
    <row r="461" spans="1:2">
      <c r="A461" s="212"/>
      <c r="B461" s="107" t="s">
        <v>691</v>
      </c>
    </row>
    <row r="462" spans="1:2">
      <c r="A462" s="212"/>
      <c r="B462" s="107" t="s">
        <v>677</v>
      </c>
    </row>
    <row r="463" spans="1:2">
      <c r="A463" s="212"/>
      <c r="B463" s="107" t="s">
        <v>1571</v>
      </c>
    </row>
    <row r="464" spans="1:2">
      <c r="A464" s="187"/>
      <c r="B464" s="184"/>
    </row>
    <row r="465" spans="1:2">
      <c r="A465" s="212" t="s">
        <v>1521</v>
      </c>
      <c r="B465" s="110" t="s">
        <v>1122</v>
      </c>
    </row>
    <row r="466" spans="1:2">
      <c r="A466" s="212"/>
      <c r="B466" s="110" t="s">
        <v>1084</v>
      </c>
    </row>
    <row r="467" spans="1:2">
      <c r="A467" s="212"/>
      <c r="B467" s="110" t="s">
        <v>1166</v>
      </c>
    </row>
    <row r="468" spans="1:2">
      <c r="A468" s="187"/>
      <c r="B468" s="184"/>
    </row>
    <row r="469" spans="1:2">
      <c r="A469" s="212" t="s">
        <v>1513</v>
      </c>
      <c r="B469" s="110" t="s">
        <v>752</v>
      </c>
    </row>
    <row r="470" spans="1:2">
      <c r="A470" s="212"/>
      <c r="B470" s="110" t="s">
        <v>859</v>
      </c>
    </row>
    <row r="471" spans="1:2">
      <c r="A471" s="212"/>
      <c r="B471" s="110" t="s">
        <v>647</v>
      </c>
    </row>
    <row r="472" spans="1:2">
      <c r="A472" s="212"/>
      <c r="B472" s="110" t="s">
        <v>1032</v>
      </c>
    </row>
    <row r="473" spans="1:2">
      <c r="A473" s="212"/>
      <c r="B473" s="110" t="s">
        <v>674</v>
      </c>
    </row>
    <row r="474" spans="1:2">
      <c r="A474" s="212"/>
      <c r="B474" s="110" t="s">
        <v>889</v>
      </c>
    </row>
    <row r="475" spans="1:2">
      <c r="A475" s="212"/>
      <c r="B475" s="110" t="s">
        <v>1056</v>
      </c>
    </row>
    <row r="476" spans="1:2">
      <c r="A476" s="212"/>
      <c r="B476" s="110" t="s">
        <v>645</v>
      </c>
    </row>
  </sheetData>
  <sheetCalcPr fullCalcOnLoad="1"/>
  <mergeCells count="8">
    <mergeCell ref="A1:B1"/>
    <mergeCell ref="A469:A476"/>
    <mergeCell ref="A3:A206"/>
    <mergeCell ref="A208:A236"/>
    <mergeCell ref="A238:A419"/>
    <mergeCell ref="A421:A430"/>
    <mergeCell ref="A432:A463"/>
    <mergeCell ref="A465:A467"/>
  </mergeCells>
  <phoneticPr fontId="2" type="noConversion"/>
  <pageMargins left="0.75" right="0.75" top="1" bottom="1" header="0.5" footer="0.5"/>
  <extLst>
    <ext xmlns:mx="http://schemas.microsoft.com/office/mac/excel/2008/main" uri="http://schemas.microsoft.com/office/mac/excel/2008/main">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sheetPr enableFormatConditionsCalculation="0">
    <pageSetUpPr fitToPage="1"/>
  </sheetPr>
  <dimension ref="A1:F32"/>
  <sheetViews>
    <sheetView workbookViewId="0"/>
  </sheetViews>
  <sheetFormatPr baseColWidth="10" defaultRowHeight="13"/>
  <cols>
    <col min="1" max="1" width="14.33203125" style="91" customWidth="1"/>
    <col min="2" max="2" width="19.83203125" style="91" customWidth="1"/>
    <col min="3" max="3" width="42.33203125" style="91" customWidth="1"/>
    <col min="4" max="4" width="12.1640625" style="91" customWidth="1"/>
    <col min="5" max="5" width="80.6640625" style="111" customWidth="1"/>
    <col min="6" max="6" width="10.83203125" style="148"/>
    <col min="7" max="16384" width="10.83203125" style="91"/>
  </cols>
  <sheetData>
    <row r="1" spans="1:6">
      <c r="A1" s="68" t="s">
        <v>16</v>
      </c>
    </row>
    <row r="2" spans="1:6">
      <c r="A2" s="151" t="s">
        <v>556</v>
      </c>
      <c r="B2" s="151" t="s">
        <v>557</v>
      </c>
      <c r="C2" s="151" t="s">
        <v>1561</v>
      </c>
      <c r="D2" s="151" t="s">
        <v>558</v>
      </c>
      <c r="E2" s="152" t="s">
        <v>559</v>
      </c>
    </row>
    <row r="3" spans="1:6" s="155" customFormat="1" ht="52">
      <c r="A3" s="213" t="s">
        <v>1729</v>
      </c>
      <c r="B3" s="216" t="s">
        <v>644</v>
      </c>
      <c r="C3" s="153" t="s">
        <v>647</v>
      </c>
      <c r="D3" s="153">
        <v>1.27272285814539E-3</v>
      </c>
      <c r="E3" s="154" t="s">
        <v>1562</v>
      </c>
    </row>
    <row r="4" spans="1:6">
      <c r="A4" s="214"/>
      <c r="B4" s="217"/>
      <c r="C4" s="131" t="s">
        <v>645</v>
      </c>
      <c r="D4" s="131">
        <v>9.8338141950675695E-3</v>
      </c>
      <c r="E4" s="149" t="s">
        <v>1563</v>
      </c>
    </row>
    <row r="5" spans="1:6">
      <c r="A5" s="214"/>
      <c r="B5" s="217"/>
      <c r="C5" s="131" t="s">
        <v>677</v>
      </c>
      <c r="D5" s="131">
        <v>1.51518024771282E-2</v>
      </c>
      <c r="E5" s="149" t="s">
        <v>1564</v>
      </c>
    </row>
    <row r="6" spans="1:6" ht="26">
      <c r="A6" s="214"/>
      <c r="B6" s="217"/>
      <c r="C6" s="131" t="s">
        <v>752</v>
      </c>
      <c r="D6" s="131">
        <v>1.87474323642207E-2</v>
      </c>
      <c r="E6" s="149" t="s">
        <v>1565</v>
      </c>
    </row>
    <row r="7" spans="1:6" ht="65">
      <c r="A7" s="214"/>
      <c r="B7" s="217"/>
      <c r="C7" s="131" t="s">
        <v>666</v>
      </c>
      <c r="D7" s="131">
        <v>1.9675415845836701E-2</v>
      </c>
      <c r="E7" s="149" t="s">
        <v>1566</v>
      </c>
    </row>
    <row r="8" spans="1:6">
      <c r="A8" s="214"/>
      <c r="B8" s="217"/>
      <c r="C8" s="131" t="s">
        <v>676</v>
      </c>
      <c r="D8" s="131">
        <v>2.1017851209183799E-2</v>
      </c>
      <c r="E8" s="149" t="s">
        <v>1564</v>
      </c>
    </row>
    <row r="9" spans="1:6">
      <c r="A9" s="214"/>
      <c r="B9" s="217"/>
      <c r="C9" s="131" t="s">
        <v>728</v>
      </c>
      <c r="D9" s="131">
        <v>2.1656739225944299E-2</v>
      </c>
      <c r="E9" s="149" t="s">
        <v>1564</v>
      </c>
    </row>
    <row r="10" spans="1:6" ht="26">
      <c r="A10" s="215"/>
      <c r="B10" s="218"/>
      <c r="C10" s="131" t="s">
        <v>664</v>
      </c>
      <c r="D10" s="131">
        <v>2.2732662019095799E-2</v>
      </c>
      <c r="E10" s="149" t="s">
        <v>1567</v>
      </c>
    </row>
    <row r="11" spans="1:6">
      <c r="A11" s="156" t="s">
        <v>1578</v>
      </c>
      <c r="B11" s="156" t="s">
        <v>556</v>
      </c>
      <c r="C11" s="156" t="s">
        <v>557</v>
      </c>
      <c r="D11" s="156" t="s">
        <v>558</v>
      </c>
      <c r="E11" s="157" t="s">
        <v>559</v>
      </c>
      <c r="F11" s="158"/>
    </row>
    <row r="12" spans="1:6">
      <c r="A12" s="219" t="s">
        <v>1692</v>
      </c>
      <c r="B12" s="131" t="s">
        <v>669</v>
      </c>
      <c r="C12" s="131" t="s">
        <v>670</v>
      </c>
      <c r="D12" s="131">
        <v>2.70323517972118E-2</v>
      </c>
      <c r="E12" s="115" t="s">
        <v>1579</v>
      </c>
    </row>
    <row r="13" spans="1:6">
      <c r="A13" s="219"/>
      <c r="B13" s="131" t="s">
        <v>571</v>
      </c>
      <c r="C13" s="131" t="s">
        <v>572</v>
      </c>
      <c r="D13" s="131">
        <v>2.8326313866315601E-2</v>
      </c>
      <c r="E13" s="115" t="s">
        <v>1579</v>
      </c>
    </row>
    <row r="14" spans="1:6">
      <c r="A14" s="219"/>
      <c r="B14" s="220" t="s">
        <v>644</v>
      </c>
      <c r="C14" s="131" t="s">
        <v>645</v>
      </c>
      <c r="D14" s="132">
        <v>1.3072439981953699E-4</v>
      </c>
      <c r="E14" s="115" t="s">
        <v>1580</v>
      </c>
    </row>
    <row r="15" spans="1:6" ht="26">
      <c r="A15" s="219"/>
      <c r="B15" s="220"/>
      <c r="C15" s="131" t="s">
        <v>664</v>
      </c>
      <c r="D15" s="132">
        <v>1.3893124785291301E-4</v>
      </c>
      <c r="E15" s="115" t="s">
        <v>1629</v>
      </c>
    </row>
    <row r="16" spans="1:6" ht="39">
      <c r="A16" s="219"/>
      <c r="B16" s="220"/>
      <c r="C16" s="131" t="s">
        <v>647</v>
      </c>
      <c r="D16" s="131">
        <v>2.8733860710777799E-3</v>
      </c>
      <c r="E16" s="115" t="s">
        <v>1630</v>
      </c>
    </row>
    <row r="17" spans="1:5">
      <c r="A17" s="219"/>
      <c r="B17" s="220"/>
      <c r="C17" s="131" t="s">
        <v>691</v>
      </c>
      <c r="D17" s="131">
        <v>3.35312537482235E-3</v>
      </c>
      <c r="E17" s="115" t="s">
        <v>692</v>
      </c>
    </row>
    <row r="18" spans="1:5" ht="26">
      <c r="A18" s="219"/>
      <c r="B18" s="220"/>
      <c r="C18" s="131" t="s">
        <v>750</v>
      </c>
      <c r="D18" s="131">
        <v>3.8834029597056802E-3</v>
      </c>
      <c r="E18" s="115" t="s">
        <v>1631</v>
      </c>
    </row>
    <row r="19" spans="1:5">
      <c r="A19" s="219"/>
      <c r="B19" s="220"/>
      <c r="C19" s="131" t="s">
        <v>678</v>
      </c>
      <c r="D19" s="131">
        <v>4.3119951937575698E-3</v>
      </c>
      <c r="E19" s="115" t="s">
        <v>1632</v>
      </c>
    </row>
    <row r="20" spans="1:5" ht="26">
      <c r="A20" s="219"/>
      <c r="B20" s="220"/>
      <c r="C20" s="131" t="s">
        <v>674</v>
      </c>
      <c r="D20" s="131">
        <v>1.4999721490550601E-2</v>
      </c>
      <c r="E20" s="115" t="s">
        <v>1633</v>
      </c>
    </row>
    <row r="21" spans="1:5" ht="52">
      <c r="A21" s="219"/>
      <c r="B21" s="220"/>
      <c r="C21" s="131" t="s">
        <v>666</v>
      </c>
      <c r="D21" s="131">
        <v>2.7162339856327399E-2</v>
      </c>
      <c r="E21" s="115" t="s">
        <v>1581</v>
      </c>
    </row>
    <row r="22" spans="1:5">
      <c r="A22" s="219"/>
      <c r="B22" s="220"/>
      <c r="C22" s="131" t="s">
        <v>1582</v>
      </c>
      <c r="D22" s="131">
        <v>2.91317194237176E-2</v>
      </c>
      <c r="E22" s="115" t="s">
        <v>1583</v>
      </c>
    </row>
    <row r="23" spans="1:5">
      <c r="A23" s="219"/>
      <c r="B23" s="220"/>
      <c r="C23" s="131" t="s">
        <v>687</v>
      </c>
      <c r="D23" s="131">
        <v>4.4595946211045998E-2</v>
      </c>
      <c r="E23" s="115" t="s">
        <v>1584</v>
      </c>
    </row>
    <row r="24" spans="1:5">
      <c r="A24" s="156" t="s">
        <v>1578</v>
      </c>
      <c r="B24" s="156" t="s">
        <v>556</v>
      </c>
      <c r="C24" s="156" t="s">
        <v>557</v>
      </c>
      <c r="D24" s="156" t="s">
        <v>558</v>
      </c>
      <c r="E24" s="157" t="s">
        <v>559</v>
      </c>
    </row>
    <row r="25" spans="1:5" ht="65">
      <c r="A25" s="221" t="s">
        <v>1693</v>
      </c>
      <c r="B25" s="224" t="s">
        <v>644</v>
      </c>
      <c r="C25" s="149" t="s">
        <v>647</v>
      </c>
      <c r="D25" s="150">
        <v>1.3807932519593801E-7</v>
      </c>
      <c r="E25" s="149" t="s">
        <v>1585</v>
      </c>
    </row>
    <row r="26" spans="1:5" ht="39">
      <c r="A26" s="222"/>
      <c r="B26" s="224"/>
      <c r="C26" s="149" t="s">
        <v>664</v>
      </c>
      <c r="D26" s="150">
        <v>1.7861311962796801E-7</v>
      </c>
      <c r="E26" s="149" t="s">
        <v>1586</v>
      </c>
    </row>
    <row r="27" spans="1:5" ht="39">
      <c r="A27" s="222"/>
      <c r="B27" s="224"/>
      <c r="C27" s="149" t="s">
        <v>674</v>
      </c>
      <c r="D27" s="150">
        <v>2.1870667894940901E-5</v>
      </c>
      <c r="E27" s="149" t="s">
        <v>1587</v>
      </c>
    </row>
    <row r="28" spans="1:5" ht="26">
      <c r="A28" s="222"/>
      <c r="B28" s="224"/>
      <c r="C28" s="149" t="s">
        <v>678</v>
      </c>
      <c r="D28" s="150">
        <v>2.55400659484594E-5</v>
      </c>
      <c r="E28" s="149" t="s">
        <v>1588</v>
      </c>
    </row>
    <row r="29" spans="1:5" ht="26">
      <c r="A29" s="222"/>
      <c r="B29" s="224"/>
      <c r="C29" s="149" t="s">
        <v>752</v>
      </c>
      <c r="D29" s="150">
        <v>2.0926780255336999E-4</v>
      </c>
      <c r="E29" s="149" t="s">
        <v>1595</v>
      </c>
    </row>
    <row r="30" spans="1:5" ht="26">
      <c r="A30" s="222"/>
      <c r="B30" s="224" t="s">
        <v>858</v>
      </c>
      <c r="C30" s="149" t="s">
        <v>612</v>
      </c>
      <c r="D30" s="149">
        <v>4.5227785319897898E-3</v>
      </c>
      <c r="E30" s="149" t="s">
        <v>1662</v>
      </c>
    </row>
    <row r="31" spans="1:5" ht="26">
      <c r="A31" s="222"/>
      <c r="B31" s="224"/>
      <c r="C31" s="149" t="s">
        <v>1663</v>
      </c>
      <c r="D31" s="149">
        <v>1.7866681229647199E-2</v>
      </c>
      <c r="E31" s="149" t="s">
        <v>1664</v>
      </c>
    </row>
    <row r="32" spans="1:5" ht="26">
      <c r="A32" s="223"/>
      <c r="B32" s="224"/>
      <c r="C32" s="149" t="s">
        <v>1665</v>
      </c>
      <c r="D32" s="149">
        <v>1.7866681229647199E-2</v>
      </c>
      <c r="E32" s="149" t="s">
        <v>1664</v>
      </c>
    </row>
  </sheetData>
  <sheetCalcPr fullCalcOnLoad="1"/>
  <mergeCells count="7">
    <mergeCell ref="A3:A10"/>
    <mergeCell ref="B3:B10"/>
    <mergeCell ref="A12:A23"/>
    <mergeCell ref="B14:B23"/>
    <mergeCell ref="A25:A32"/>
    <mergeCell ref="B25:B29"/>
    <mergeCell ref="B30:B32"/>
  </mergeCells>
  <phoneticPr fontId="2" type="noConversion"/>
  <pageMargins left="0.5" right="0.5" top="1" bottom="1" header="0.5" footer="0.5"/>
  <extLst>
    <ext xmlns:mx="http://schemas.microsoft.com/office/mac/excel/2008/main" uri="http://schemas.microsoft.com/office/mac/excel/2008/main">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2</DocSecurity>
  <ScaleCrop>false</ScaleCrop>
  <HeadingPairs>
    <vt:vector size="2" baseType="variant">
      <vt:variant>
        <vt:lpstr>Worksheets</vt:lpstr>
      </vt:variant>
      <vt:variant>
        <vt:i4>11</vt:i4>
      </vt:variant>
    </vt:vector>
  </HeadingPairs>
  <TitlesOfParts>
    <vt:vector size="11" baseType="lpstr">
      <vt:lpstr>Summary of SI Tables</vt:lpstr>
      <vt:lpstr>SI Table 1</vt:lpstr>
      <vt:lpstr>SI Table 2</vt:lpstr>
      <vt:lpstr>SI Table 3</vt:lpstr>
      <vt:lpstr>SI Table 4</vt:lpstr>
      <vt:lpstr>SI Table 5A</vt:lpstr>
      <vt:lpstr>SI Table 5B</vt:lpstr>
      <vt:lpstr>SI Table 5C</vt:lpstr>
      <vt:lpstr>SI Table 6A</vt:lpstr>
      <vt:lpstr>SI Table 6B</vt:lpstr>
      <vt:lpstr>SI Table 6C</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2013-08-13T03:29:59Z</cp:lastPrinted>
  <dcterms:created xsi:type="dcterms:W3CDTF">2013-06-05T15:37:50Z</dcterms:created>
  <dcterms:modified xsi:type="dcterms:W3CDTF">2013-10-10T16:46:40Z</dcterms:modified>
</cp:coreProperties>
</file>