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795" windowHeight="11760"/>
  </bookViews>
  <sheets>
    <sheet name="Coordination properties" sheetId="3" r:id="rId1"/>
  </sheets>
  <calcPr calcId="145621"/>
</workbook>
</file>

<file path=xl/calcChain.xml><?xml version="1.0" encoding="utf-8"?>
<calcChain xmlns="http://schemas.openxmlformats.org/spreadsheetml/2006/main">
  <c r="P24" i="3" l="1"/>
  <c r="P23" i="3"/>
  <c r="P20" i="3"/>
  <c r="P19" i="3"/>
  <c r="P15" i="3"/>
  <c r="P14" i="3"/>
  <c r="P11" i="3"/>
  <c r="P10" i="3"/>
  <c r="N24" i="3"/>
  <c r="G24" i="3"/>
  <c r="F24" i="3"/>
  <c r="N23" i="3"/>
  <c r="G23" i="3"/>
  <c r="F23" i="3"/>
  <c r="N20" i="3"/>
  <c r="G20" i="3"/>
  <c r="F20" i="3"/>
  <c r="N19" i="3"/>
  <c r="G19" i="3"/>
  <c r="F19" i="3"/>
  <c r="N15" i="3"/>
  <c r="G15" i="3"/>
  <c r="F15" i="3"/>
  <c r="N14" i="3"/>
  <c r="G14" i="3"/>
  <c r="F14" i="3"/>
  <c r="N11" i="3"/>
  <c r="G11" i="3"/>
  <c r="F11" i="3"/>
  <c r="N10" i="3"/>
  <c r="G10" i="3"/>
  <c r="F10" i="3"/>
</calcChain>
</file>

<file path=xl/sharedStrings.xml><?xml version="1.0" encoding="utf-8"?>
<sst xmlns="http://schemas.openxmlformats.org/spreadsheetml/2006/main" count="53" uniqueCount="30">
  <si>
    <t>Group</t>
  </si>
  <si>
    <t>p&lt;0.05 vs random</t>
  </si>
  <si>
    <t>ratio</t>
  </si>
  <si>
    <t>Rats</t>
  </si>
  <si>
    <t>CTR</t>
  </si>
  <si>
    <t>LVH</t>
  </si>
  <si>
    <t>Energy production</t>
  </si>
  <si>
    <t>Cardiac contraction</t>
  </si>
  <si>
    <t>Mice</t>
  </si>
  <si>
    <t>Isop</t>
  </si>
  <si>
    <t>maximum</t>
  </si>
  <si>
    <t>LVH &amp; CTR</t>
  </si>
  <si>
    <t>Coordinated genes external to the gene set</t>
  </si>
  <si>
    <t>number</t>
  </si>
  <si>
    <t>LVH / CTR</t>
  </si>
  <si>
    <t>number / ID</t>
  </si>
  <si>
    <t>Inverse coordination</t>
  </si>
  <si>
    <t>Coordination</t>
  </si>
  <si>
    <t>Ctrl</t>
  </si>
  <si>
    <t>Isop / Ctrl</t>
  </si>
  <si>
    <t>Isop &amp; Ctrl</t>
  </si>
  <si>
    <t>CTR: control rats; LVH: rats with left ventricular hypertrophy; Ctrl: control mice; Isop: mice treated with isoprenaline</t>
  </si>
  <si>
    <t>Functional gene set</t>
  </si>
  <si>
    <t>ratio vs mean</t>
  </si>
  <si>
    <t>ratio  vs mean</t>
  </si>
  <si>
    <t>Number of correlations with the gene set</t>
  </si>
  <si>
    <t>threshold</t>
  </si>
  <si>
    <r>
      <t>Supplementary Table 2:</t>
    </r>
    <r>
      <rPr>
        <sz val="12"/>
        <color theme="1"/>
        <rFont val="Calibri"/>
        <family val="2"/>
        <scheme val="minor"/>
      </rPr>
      <t xml:space="preserve"> Coordination of genes with the functional gene sets in rat and mice left ventricle samples.</t>
    </r>
  </si>
  <si>
    <t>common genes</t>
  </si>
  <si>
    <t># Probe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</si>
</sst>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quotePrefix="1" applyNumberForma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quotePrefix="1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0" xfId="0" quotePrefix="1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2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2" xfId="0" applyFont="1" applyFill="1" applyBorder="1" applyAlignment="1">
      <alignment wrapText="1"/>
    </xf>
    <xf numFmtId="0" fontId="0" fillId="0" borderId="2" xfId="0" applyFill="1" applyBorder="1"/>
    <xf numFmtId="0" fontId="0" fillId="0" borderId="2" xfId="0" quotePrefix="1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A3" sqref="A3:XFD3"/>
    </sheetView>
  </sheetViews>
  <sheetFormatPr baseColWidth="10" defaultColWidth="5.28515625" defaultRowHeight="15" x14ac:dyDescent="0.25"/>
  <cols>
    <col min="1" max="1" width="8" style="1" customWidth="1"/>
    <col min="2" max="2" width="21.140625" style="1" customWidth="1"/>
    <col min="3" max="3" width="6.5703125" style="1" customWidth="1"/>
    <col min="4" max="7" width="7" style="1" customWidth="1"/>
    <col min="8" max="8" width="1.28515625" style="1" customWidth="1"/>
    <col min="9" max="9" width="7.28515625" style="1" customWidth="1"/>
    <col min="10" max="10" width="7.5703125" style="1" customWidth="1"/>
    <col min="11" max="11" width="2.42578125" style="1" customWidth="1"/>
    <col min="12" max="12" width="6.42578125" style="1" customWidth="1"/>
    <col min="13" max="13" width="6.42578125" style="12" customWidth="1"/>
    <col min="14" max="14" width="6.7109375" style="12" customWidth="1"/>
    <col min="15" max="15" width="7.7109375" style="1" customWidth="1"/>
    <col min="16" max="16" width="8" style="1" customWidth="1"/>
    <col min="17" max="16384" width="5.28515625" style="1"/>
  </cols>
  <sheetData>
    <row r="1" spans="1:16" ht="15.75" customHeight="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4" spans="1:16" ht="20.25" customHeight="1" x14ac:dyDescent="0.25">
      <c r="A4" s="40" t="s">
        <v>0</v>
      </c>
      <c r="B4" s="51" t="s">
        <v>22</v>
      </c>
      <c r="C4" s="51"/>
      <c r="D4" s="48" t="s">
        <v>25</v>
      </c>
      <c r="E4" s="48"/>
      <c r="F4" s="48"/>
      <c r="G4" s="48"/>
      <c r="H4" s="48"/>
      <c r="I4" s="48"/>
      <c r="J4" s="48"/>
      <c r="K4" s="24"/>
      <c r="L4" s="46" t="s">
        <v>12</v>
      </c>
      <c r="M4" s="46"/>
      <c r="N4" s="46"/>
      <c r="O4" s="46"/>
      <c r="P4" s="46"/>
    </row>
    <row r="5" spans="1:16" ht="15.75" customHeight="1" x14ac:dyDescent="0.25">
      <c r="A5" s="41"/>
      <c r="B5" s="52"/>
      <c r="C5" s="52"/>
      <c r="D5" s="43" t="s">
        <v>10</v>
      </c>
      <c r="E5" s="43"/>
      <c r="F5" s="43"/>
      <c r="G5" s="43"/>
      <c r="H5" s="27"/>
      <c r="I5" s="43" t="s">
        <v>26</v>
      </c>
      <c r="J5" s="43"/>
      <c r="K5" s="25"/>
      <c r="L5" s="47"/>
      <c r="M5" s="47"/>
      <c r="N5" s="47"/>
      <c r="O5" s="47"/>
      <c r="P5" s="47"/>
    </row>
    <row r="6" spans="1:16" ht="40.5" customHeight="1" x14ac:dyDescent="0.25">
      <c r="A6" s="42"/>
      <c r="B6" s="38"/>
      <c r="C6" s="38" t="s">
        <v>29</v>
      </c>
      <c r="D6" s="44" t="s">
        <v>13</v>
      </c>
      <c r="E6" s="44"/>
      <c r="F6" s="44" t="s">
        <v>15</v>
      </c>
      <c r="G6" s="44"/>
      <c r="H6" s="26"/>
      <c r="I6" s="44" t="s">
        <v>1</v>
      </c>
      <c r="J6" s="44"/>
      <c r="K6" s="26"/>
      <c r="L6" s="45" t="s">
        <v>13</v>
      </c>
      <c r="M6" s="45"/>
      <c r="N6" s="26" t="s">
        <v>2</v>
      </c>
      <c r="O6" s="44" t="s">
        <v>28</v>
      </c>
      <c r="P6" s="44"/>
    </row>
    <row r="7" spans="1:16" s="9" customFormat="1" ht="13.5" customHeight="1" x14ac:dyDescent="0.25">
      <c r="A7" s="49" t="s">
        <v>3</v>
      </c>
      <c r="B7" s="49"/>
      <c r="C7" s="25"/>
      <c r="D7" s="39" t="s">
        <v>4</v>
      </c>
      <c r="E7" s="39" t="s">
        <v>5</v>
      </c>
      <c r="F7" s="39" t="s">
        <v>4</v>
      </c>
      <c r="G7" s="39" t="s">
        <v>5</v>
      </c>
      <c r="H7" s="27"/>
      <c r="I7" s="39" t="s">
        <v>4</v>
      </c>
      <c r="J7" s="39" t="s">
        <v>5</v>
      </c>
      <c r="K7" s="27"/>
      <c r="L7" s="39" t="s">
        <v>4</v>
      </c>
      <c r="M7" s="39" t="s">
        <v>5</v>
      </c>
      <c r="N7" s="39" t="s">
        <v>14</v>
      </c>
      <c r="O7" s="39" t="s">
        <v>11</v>
      </c>
      <c r="P7" s="39"/>
    </row>
    <row r="8" spans="1:16" s="35" customFormat="1" ht="30" x14ac:dyDescent="0.25">
      <c r="A8" s="50"/>
      <c r="B8" s="50"/>
      <c r="C8" s="36"/>
      <c r="D8" s="43"/>
      <c r="E8" s="43"/>
      <c r="F8" s="43"/>
      <c r="G8" s="43"/>
      <c r="H8" s="37"/>
      <c r="I8" s="43"/>
      <c r="J8" s="43"/>
      <c r="K8" s="37"/>
      <c r="L8" s="43"/>
      <c r="M8" s="43"/>
      <c r="N8" s="43"/>
      <c r="O8" s="33" t="s">
        <v>13</v>
      </c>
      <c r="P8" s="37" t="s">
        <v>24</v>
      </c>
    </row>
    <row r="9" spans="1:16" ht="15.75" x14ac:dyDescent="0.25">
      <c r="A9" s="2"/>
      <c r="B9" s="3" t="s">
        <v>17</v>
      </c>
      <c r="C9" s="4"/>
      <c r="D9" s="6"/>
      <c r="E9" s="6"/>
      <c r="F9" s="6"/>
      <c r="G9" s="6"/>
      <c r="H9" s="6"/>
      <c r="I9" s="5"/>
      <c r="J9" s="5"/>
      <c r="K9" s="6"/>
      <c r="L9" s="7"/>
      <c r="M9" s="7"/>
      <c r="N9" s="8"/>
      <c r="O9" s="12"/>
      <c r="P9" s="12"/>
    </row>
    <row r="10" spans="1:16" x14ac:dyDescent="0.25">
      <c r="A10" s="9"/>
      <c r="B10" s="10" t="s">
        <v>6</v>
      </c>
      <c r="C10" s="11">
        <v>217</v>
      </c>
      <c r="D10" s="12">
        <v>19</v>
      </c>
      <c r="E10" s="12">
        <v>37</v>
      </c>
      <c r="F10" s="14">
        <f t="shared" ref="F10:G11" si="0">D10/$C10</f>
        <v>8.755760368663594E-2</v>
      </c>
      <c r="G10" s="14">
        <f t="shared" si="0"/>
        <v>0.17050691244239632</v>
      </c>
      <c r="H10" s="14"/>
      <c r="I10" s="12">
        <v>3</v>
      </c>
      <c r="J10" s="13">
        <v>5</v>
      </c>
      <c r="K10" s="12"/>
      <c r="L10" s="12">
        <v>271</v>
      </c>
      <c r="M10" s="12">
        <v>338</v>
      </c>
      <c r="N10" s="14">
        <f>M10/L10</f>
        <v>1.2472324723247232</v>
      </c>
      <c r="O10" s="12">
        <v>86</v>
      </c>
      <c r="P10" s="14">
        <f>2*O10/(L10+M10)</f>
        <v>0.28243021346469621</v>
      </c>
    </row>
    <row r="11" spans="1:16" x14ac:dyDescent="0.25">
      <c r="A11" s="9"/>
      <c r="B11" s="15" t="s">
        <v>7</v>
      </c>
      <c r="C11" s="11">
        <v>120</v>
      </c>
      <c r="D11" s="12">
        <v>20</v>
      </c>
      <c r="E11" s="12">
        <v>10</v>
      </c>
      <c r="F11" s="14">
        <f t="shared" si="0"/>
        <v>0.16666666666666666</v>
      </c>
      <c r="G11" s="14">
        <f t="shared" si="0"/>
        <v>8.3333333333333329E-2</v>
      </c>
      <c r="H11" s="14"/>
      <c r="I11" s="12">
        <v>2</v>
      </c>
      <c r="J11" s="12">
        <v>2</v>
      </c>
      <c r="K11" s="16"/>
      <c r="L11" s="12">
        <v>319</v>
      </c>
      <c r="M11" s="12">
        <v>620</v>
      </c>
      <c r="N11" s="14">
        <f>M11/L11</f>
        <v>1.9435736677115987</v>
      </c>
      <c r="O11" s="12">
        <v>82</v>
      </c>
      <c r="P11" s="14">
        <f t="shared" ref="P11" si="1">2*O11/(L11+M11)</f>
        <v>0.17465388711395102</v>
      </c>
    </row>
    <row r="12" spans="1:16" x14ac:dyDescent="0.25">
      <c r="A12" s="9"/>
      <c r="B12" s="15"/>
      <c r="C12" s="18"/>
      <c r="D12" s="12"/>
      <c r="E12" s="12"/>
      <c r="F12" s="14"/>
      <c r="G12" s="14"/>
      <c r="H12" s="14"/>
      <c r="I12" s="19"/>
      <c r="J12" s="19"/>
      <c r="K12" s="12"/>
      <c r="L12" s="12"/>
      <c r="M12" s="20"/>
      <c r="N12" s="14"/>
      <c r="O12" s="12"/>
      <c r="P12" s="14"/>
    </row>
    <row r="13" spans="1:16" ht="15.75" x14ac:dyDescent="0.25">
      <c r="A13" s="2"/>
      <c r="B13" s="3" t="s">
        <v>16</v>
      </c>
      <c r="C13" s="16"/>
      <c r="D13" s="16"/>
      <c r="E13" s="16"/>
      <c r="F13" s="21"/>
      <c r="G13" s="21"/>
      <c r="H13" s="21"/>
      <c r="I13" s="16"/>
      <c r="J13" s="16"/>
      <c r="K13" s="16"/>
      <c r="L13" s="16"/>
      <c r="M13" s="16"/>
      <c r="N13" s="14"/>
      <c r="O13" s="12"/>
      <c r="P13" s="14"/>
    </row>
    <row r="14" spans="1:16" ht="15.75" x14ac:dyDescent="0.25">
      <c r="A14" s="22"/>
      <c r="B14" s="10" t="s">
        <v>6</v>
      </c>
      <c r="C14" s="11">
        <v>217</v>
      </c>
      <c r="D14" s="12">
        <v>13</v>
      </c>
      <c r="E14" s="12">
        <v>42</v>
      </c>
      <c r="F14" s="14">
        <f t="shared" ref="F14:G15" si="2">D14/$C14</f>
        <v>5.9907834101382486E-2</v>
      </c>
      <c r="G14" s="14">
        <f t="shared" si="2"/>
        <v>0.19354838709677419</v>
      </c>
      <c r="H14" s="14"/>
      <c r="I14" s="12">
        <v>3</v>
      </c>
      <c r="J14" s="13">
        <v>5</v>
      </c>
      <c r="K14" s="12"/>
      <c r="L14" s="12">
        <v>285</v>
      </c>
      <c r="M14" s="12">
        <v>419</v>
      </c>
      <c r="N14" s="14">
        <f>M14/L14</f>
        <v>1.4701754385964911</v>
      </c>
      <c r="O14" s="12">
        <v>95</v>
      </c>
      <c r="P14" s="14">
        <f t="shared" ref="P14:P15" si="3">2*O14/(L14+M14)</f>
        <v>0.26988636363636365</v>
      </c>
    </row>
    <row r="15" spans="1:16" ht="15.75" x14ac:dyDescent="0.25">
      <c r="A15" s="29"/>
      <c r="B15" s="30" t="s">
        <v>7</v>
      </c>
      <c r="C15" s="31">
        <v>120</v>
      </c>
      <c r="D15" s="23">
        <v>9</v>
      </c>
      <c r="E15" s="23">
        <v>6</v>
      </c>
      <c r="F15" s="17">
        <f t="shared" si="2"/>
        <v>7.4999999999999997E-2</v>
      </c>
      <c r="G15" s="17">
        <f t="shared" si="2"/>
        <v>0.05</v>
      </c>
      <c r="H15" s="17"/>
      <c r="I15" s="23">
        <v>2</v>
      </c>
      <c r="J15" s="23">
        <v>2</v>
      </c>
      <c r="K15" s="23"/>
      <c r="L15" s="23">
        <v>120</v>
      </c>
      <c r="M15" s="23">
        <v>403</v>
      </c>
      <c r="N15" s="17">
        <f>M15/L15</f>
        <v>3.3583333333333334</v>
      </c>
      <c r="O15" s="23">
        <v>11</v>
      </c>
      <c r="P15" s="17">
        <f t="shared" si="3"/>
        <v>4.2065009560229447E-2</v>
      </c>
    </row>
    <row r="16" spans="1:16" s="9" customFormat="1" ht="14.25" customHeight="1" x14ac:dyDescent="0.25">
      <c r="A16" s="49" t="s">
        <v>8</v>
      </c>
      <c r="B16" s="49"/>
      <c r="C16" s="25"/>
      <c r="D16" s="39" t="s">
        <v>18</v>
      </c>
      <c r="E16" s="39" t="s">
        <v>9</v>
      </c>
      <c r="F16" s="39" t="s">
        <v>18</v>
      </c>
      <c r="G16" s="39" t="s">
        <v>9</v>
      </c>
      <c r="H16" s="27"/>
      <c r="I16" s="39" t="s">
        <v>18</v>
      </c>
      <c r="J16" s="39" t="s">
        <v>9</v>
      </c>
      <c r="K16" s="27"/>
      <c r="L16" s="39" t="s">
        <v>18</v>
      </c>
      <c r="M16" s="39" t="s">
        <v>9</v>
      </c>
      <c r="N16" s="39" t="s">
        <v>19</v>
      </c>
      <c r="O16" s="39" t="s">
        <v>20</v>
      </c>
      <c r="P16" s="39"/>
    </row>
    <row r="17" spans="1:16" s="35" customFormat="1" ht="30" x14ac:dyDescent="0.25">
      <c r="A17" s="50"/>
      <c r="B17" s="50"/>
      <c r="C17" s="32"/>
      <c r="D17" s="43"/>
      <c r="E17" s="43"/>
      <c r="F17" s="43"/>
      <c r="G17" s="43"/>
      <c r="H17" s="33"/>
      <c r="I17" s="43"/>
      <c r="J17" s="43"/>
      <c r="K17" s="33"/>
      <c r="L17" s="43"/>
      <c r="M17" s="43"/>
      <c r="N17" s="43"/>
      <c r="O17" s="33" t="s">
        <v>13</v>
      </c>
      <c r="P17" s="34" t="s">
        <v>23</v>
      </c>
    </row>
    <row r="18" spans="1:16" ht="15.75" x14ac:dyDescent="0.25">
      <c r="A18" s="2"/>
      <c r="B18" s="3" t="s">
        <v>17</v>
      </c>
      <c r="C18" s="4"/>
      <c r="D18" s="6"/>
      <c r="E18" s="6"/>
      <c r="F18" s="6"/>
      <c r="G18" s="6"/>
      <c r="H18" s="6"/>
      <c r="I18" s="5"/>
      <c r="J18" s="5"/>
      <c r="K18" s="6"/>
      <c r="L18" s="7"/>
      <c r="M18" s="7"/>
      <c r="N18" s="14"/>
      <c r="O18" s="12"/>
      <c r="P18" s="14"/>
    </row>
    <row r="19" spans="1:16" x14ac:dyDescent="0.25">
      <c r="A19" s="9"/>
      <c r="B19" s="10" t="s">
        <v>6</v>
      </c>
      <c r="C19" s="11">
        <v>212</v>
      </c>
      <c r="D19" s="12">
        <v>135</v>
      </c>
      <c r="E19" s="12">
        <v>139</v>
      </c>
      <c r="F19" s="14">
        <f t="shared" ref="F19:G20" si="4">D19/$C19</f>
        <v>0.6367924528301887</v>
      </c>
      <c r="G19" s="14">
        <f t="shared" si="4"/>
        <v>0.65566037735849059</v>
      </c>
      <c r="H19" s="14"/>
      <c r="I19" s="12">
        <v>36</v>
      </c>
      <c r="J19" s="12">
        <v>31</v>
      </c>
      <c r="K19" s="12"/>
      <c r="L19" s="12">
        <v>2695</v>
      </c>
      <c r="M19" s="12">
        <v>2049</v>
      </c>
      <c r="N19" s="14">
        <f>M19/L19</f>
        <v>0.76029684601113168</v>
      </c>
      <c r="O19" s="12">
        <v>1237</v>
      </c>
      <c r="P19" s="14">
        <f t="shared" ref="P19:P20" si="5">2*O19/(L19+M19)</f>
        <v>0.52150084317032042</v>
      </c>
    </row>
    <row r="20" spans="1:16" x14ac:dyDescent="0.25">
      <c r="A20" s="9"/>
      <c r="B20" s="15" t="s">
        <v>7</v>
      </c>
      <c r="C20" s="11">
        <v>123</v>
      </c>
      <c r="D20" s="12">
        <v>33</v>
      </c>
      <c r="E20" s="12">
        <v>27</v>
      </c>
      <c r="F20" s="14">
        <f t="shared" si="4"/>
        <v>0.26829268292682928</v>
      </c>
      <c r="G20" s="14">
        <f t="shared" si="4"/>
        <v>0.21951219512195122</v>
      </c>
      <c r="H20" s="14"/>
      <c r="I20" s="12">
        <v>23</v>
      </c>
      <c r="J20" s="16">
        <v>21</v>
      </c>
      <c r="K20" s="16"/>
      <c r="L20" s="12">
        <v>321</v>
      </c>
      <c r="M20" s="12">
        <v>67</v>
      </c>
      <c r="N20" s="14">
        <f>M20/L20</f>
        <v>0.2087227414330218</v>
      </c>
      <c r="O20" s="12">
        <v>37</v>
      </c>
      <c r="P20" s="14">
        <f t="shared" si="5"/>
        <v>0.19072164948453607</v>
      </c>
    </row>
    <row r="21" spans="1:16" x14ac:dyDescent="0.25">
      <c r="A21" s="9"/>
      <c r="B21" s="15"/>
      <c r="C21" s="18"/>
      <c r="D21" s="12"/>
      <c r="E21" s="12"/>
      <c r="F21" s="14"/>
      <c r="G21" s="14"/>
      <c r="H21" s="14"/>
      <c r="I21" s="19"/>
      <c r="J21" s="19"/>
      <c r="K21" s="12"/>
      <c r="L21" s="12"/>
      <c r="M21" s="20"/>
      <c r="N21" s="14"/>
      <c r="O21" s="12"/>
      <c r="P21" s="12"/>
    </row>
    <row r="22" spans="1:16" ht="15.75" x14ac:dyDescent="0.25">
      <c r="A22" s="2"/>
      <c r="B22" s="3" t="s">
        <v>16</v>
      </c>
      <c r="C22" s="16"/>
      <c r="D22" s="16"/>
      <c r="E22" s="16"/>
      <c r="F22" s="21"/>
      <c r="G22" s="21"/>
      <c r="H22" s="21"/>
      <c r="I22" s="16"/>
      <c r="J22" s="16"/>
      <c r="K22" s="16"/>
      <c r="L22" s="16"/>
      <c r="M22" s="16"/>
      <c r="N22" s="14"/>
      <c r="O22" s="12"/>
      <c r="P22" s="12"/>
    </row>
    <row r="23" spans="1:16" ht="15.75" x14ac:dyDescent="0.25">
      <c r="A23" s="22"/>
      <c r="B23" s="10" t="s">
        <v>6</v>
      </c>
      <c r="C23" s="11">
        <v>212</v>
      </c>
      <c r="D23" s="12">
        <v>76</v>
      </c>
      <c r="E23" s="12">
        <v>90</v>
      </c>
      <c r="F23" s="14">
        <f t="shared" ref="F23:G24" si="6">D23/$C23</f>
        <v>0.35849056603773582</v>
      </c>
      <c r="G23" s="14">
        <f t="shared" si="6"/>
        <v>0.42452830188679247</v>
      </c>
      <c r="H23" s="14"/>
      <c r="I23" s="16">
        <v>6</v>
      </c>
      <c r="J23" s="13">
        <v>4</v>
      </c>
      <c r="K23" s="12"/>
      <c r="L23" s="12">
        <v>233</v>
      </c>
      <c r="M23" s="12">
        <v>129</v>
      </c>
      <c r="N23" s="14">
        <f>M23/L23</f>
        <v>0.55364806866952787</v>
      </c>
      <c r="O23" s="12">
        <v>7</v>
      </c>
      <c r="P23" s="14">
        <f t="shared" ref="P23:P24" si="7">2*O23/(L23+M23)</f>
        <v>3.8674033149171269E-2</v>
      </c>
    </row>
    <row r="24" spans="1:16" ht="15.75" x14ac:dyDescent="0.25">
      <c r="A24" s="29"/>
      <c r="B24" s="30" t="s">
        <v>7</v>
      </c>
      <c r="C24" s="31">
        <v>123</v>
      </c>
      <c r="D24" s="23">
        <v>24</v>
      </c>
      <c r="E24" s="23">
        <v>14</v>
      </c>
      <c r="F24" s="17">
        <f t="shared" si="6"/>
        <v>0.1951219512195122</v>
      </c>
      <c r="G24" s="17">
        <f t="shared" si="6"/>
        <v>0.11382113821138211</v>
      </c>
      <c r="H24" s="17"/>
      <c r="I24" s="23">
        <v>5</v>
      </c>
      <c r="J24" s="23">
        <v>3</v>
      </c>
      <c r="K24" s="23"/>
      <c r="L24" s="23">
        <v>249</v>
      </c>
      <c r="M24" s="23">
        <v>89</v>
      </c>
      <c r="N24" s="17">
        <f>M24/L24</f>
        <v>0.35742971887550201</v>
      </c>
      <c r="O24" s="23">
        <v>6</v>
      </c>
      <c r="P24" s="17">
        <f t="shared" si="7"/>
        <v>3.5502958579881658E-2</v>
      </c>
    </row>
    <row r="26" spans="1:16" x14ac:dyDescent="0.25">
      <c r="A26" s="1" t="s">
        <v>21</v>
      </c>
    </row>
  </sheetData>
  <mergeCells count="33">
    <mergeCell ref="I16:I17"/>
    <mergeCell ref="J16:J17"/>
    <mergeCell ref="L16:L17"/>
    <mergeCell ref="M16:M17"/>
    <mergeCell ref="G16:G17"/>
    <mergeCell ref="N16:N17"/>
    <mergeCell ref="O16:P16"/>
    <mergeCell ref="A7:B8"/>
    <mergeCell ref="D7:D8"/>
    <mergeCell ref="E7:E8"/>
    <mergeCell ref="F7:F8"/>
    <mergeCell ref="G7:G8"/>
    <mergeCell ref="I7:I8"/>
    <mergeCell ref="L7:L8"/>
    <mergeCell ref="M7:M8"/>
    <mergeCell ref="N7:N8"/>
    <mergeCell ref="J7:J8"/>
    <mergeCell ref="D16:D17"/>
    <mergeCell ref="A16:B17"/>
    <mergeCell ref="E16:E17"/>
    <mergeCell ref="F16:F17"/>
    <mergeCell ref="O7:P7"/>
    <mergeCell ref="A4:A6"/>
    <mergeCell ref="D5:G5"/>
    <mergeCell ref="O6:P6"/>
    <mergeCell ref="L6:M6"/>
    <mergeCell ref="L4:P5"/>
    <mergeCell ref="I5:J5"/>
    <mergeCell ref="D6:E6"/>
    <mergeCell ref="F6:G6"/>
    <mergeCell ref="I6:J6"/>
    <mergeCell ref="D4:J4"/>
    <mergeCell ref="B4:C5"/>
  </mergeCells>
  <pageMargins left="0.56999999999999995" right="0.56999999999999995" top="0.61" bottom="0.74803149606299213" header="0.17" footer="0.31496062992125984"/>
  <pageSetup paperSize="9" orientation="landscape" r:id="rId1"/>
  <headerFooter>
    <oddHeader>&amp;L&amp;D&amp;C&amp;F&amp;R&amp;A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Coordination properties</vt:lpstr>
    </vt:vector>
  </TitlesOfParts>
  <Company>Le nom de votre Firme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CERUTTI CATHERINE</cp:lastModifiedBy>
  <cp:lastPrinted>2012-12-19T13:22:52Z</cp:lastPrinted>
  <dcterms:created xsi:type="dcterms:W3CDTF">2011-11-04T13:29:08Z</dcterms:created>
  <dcterms:modified xsi:type="dcterms:W3CDTF">2014-04-14T13:45:31Z</dcterms:modified>
</cp:coreProperties>
</file>