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0640" windowHeight="9090"/>
  </bookViews>
  <sheets>
    <sheet name="S1_packings_dist" sheetId="1" r:id="rId1"/>
    <sheet name="S2_H bonds_dist" sheetId="2" r:id="rId2"/>
    <sheet name="S3_Mixed_dist" sheetId="7" r:id="rId3"/>
    <sheet name="S4_MCTS-underlying net_dist" sheetId="3" r:id="rId4"/>
    <sheet name="S5_packings" sheetId="5" r:id="rId5"/>
    <sheet name="S6_H bonds" sheetId="4" r:id="rId6"/>
    <sheet name="S7_halogen" sheetId="6" r:id="rId7"/>
    <sheet name="S8_Mixed_all_contacts" sheetId="8" r:id="rId8"/>
    <sheet name="S9_Mixed_H_bonds" sheetId="9" r:id="rId9"/>
    <sheet name="S10_Mixed_specific" sheetId="10" r:id="rId10"/>
  </sheets>
  <calcPr calcId="145621"/>
</workbook>
</file>

<file path=xl/calcChain.xml><?xml version="1.0" encoding="utf-8"?>
<calcChain xmlns="http://schemas.openxmlformats.org/spreadsheetml/2006/main">
  <c r="B46" i="7" l="1"/>
  <c r="C45" i="7"/>
  <c r="C44" i="7"/>
  <c r="C43" i="7"/>
  <c r="C42" i="7"/>
  <c r="C41" i="7"/>
  <c r="C40" i="7"/>
  <c r="G39" i="7"/>
  <c r="C39" i="7"/>
  <c r="H38" i="7"/>
  <c r="C38" i="7"/>
  <c r="H37" i="7"/>
  <c r="C37" i="7"/>
  <c r="H36" i="7"/>
  <c r="C36" i="7"/>
  <c r="H35" i="7"/>
  <c r="C35" i="7"/>
  <c r="H34" i="7"/>
  <c r="C34" i="7"/>
  <c r="H33" i="7"/>
  <c r="C33" i="7"/>
  <c r="H32" i="7"/>
  <c r="C32" i="7"/>
  <c r="H31" i="7"/>
  <c r="C31" i="7"/>
  <c r="H30" i="7"/>
  <c r="C30" i="7"/>
  <c r="B15" i="7"/>
  <c r="C14" i="7"/>
  <c r="C13" i="7"/>
  <c r="C12" i="7"/>
  <c r="C11" i="7"/>
  <c r="G10" i="7"/>
  <c r="C10" i="7"/>
  <c r="H9" i="7"/>
  <c r="C9" i="7"/>
  <c r="H8" i="7"/>
  <c r="C8" i="7"/>
  <c r="H7" i="7"/>
  <c r="C7" i="7"/>
  <c r="H6" i="7"/>
  <c r="C6" i="7"/>
  <c r="H5" i="7"/>
  <c r="C5" i="7"/>
  <c r="H4" i="7"/>
  <c r="C4" i="7"/>
  <c r="H3" i="7"/>
  <c r="C3" i="7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1" i="1"/>
  <c r="F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" i="1"/>
  <c r="B153" i="1"/>
  <c r="J32" i="3" l="1"/>
  <c r="J33" i="3"/>
  <c r="J34" i="3"/>
  <c r="J31" i="3"/>
  <c r="J27" i="3"/>
  <c r="J28" i="3"/>
  <c r="J26" i="3"/>
  <c r="J20" i="3"/>
  <c r="J21" i="3"/>
  <c r="J22" i="3"/>
  <c r="J23" i="3"/>
  <c r="J19" i="3"/>
  <c r="I24" i="3"/>
  <c r="J10" i="3"/>
  <c r="J11" i="3"/>
  <c r="J12" i="3"/>
  <c r="J13" i="3"/>
  <c r="J14" i="3"/>
  <c r="J15" i="3"/>
  <c r="J9" i="3"/>
  <c r="I16" i="3"/>
  <c r="J2" i="3"/>
  <c r="J3" i="3"/>
  <c r="J4" i="3"/>
  <c r="J5" i="3"/>
  <c r="J1" i="3"/>
  <c r="D10" i="3"/>
  <c r="D9" i="3"/>
  <c r="D2" i="3"/>
  <c r="D3" i="3"/>
  <c r="D4" i="3"/>
  <c r="D5" i="3"/>
  <c r="D1" i="3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1" i="2"/>
  <c r="G4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1" i="2"/>
  <c r="B45" i="2"/>
  <c r="I35" i="3" l="1"/>
  <c r="I29" i="3"/>
  <c r="I6" i="3"/>
  <c r="C11" i="3" l="1"/>
  <c r="C6" i="3"/>
</calcChain>
</file>

<file path=xl/sharedStrings.xml><?xml version="1.0" encoding="utf-8"?>
<sst xmlns="http://schemas.openxmlformats.org/spreadsheetml/2006/main" count="18170" uniqueCount="5376">
  <si>
    <t>hcp/hexagonal closest packing; 12/3/h1</t>
  </si>
  <si>
    <t>fcu/cubic closest packing; 12/3/c1; sqc19</t>
  </si>
  <si>
    <t>12T8</t>
  </si>
  <si>
    <t>12T9</t>
  </si>
  <si>
    <t>bcu-x/ 14-conn;I m -3 m-&gt;I b c a (a-b,a+b,2c; 1/4,1/4,3/4);Bond sets: 2,3,4,5,6:bcu-x</t>
  </si>
  <si>
    <t>12T10</t>
  </si>
  <si>
    <t>12T11</t>
  </si>
  <si>
    <t>12T12</t>
  </si>
  <si>
    <t>bcu-x/ 14-conn;I m -3 m-&gt;C m c m (a-b,a+b,c; 1/4,1/4,1/4);Bond sets: 2,3,4,5:bcu-x</t>
  </si>
  <si>
    <t>12T13</t>
  </si>
  <si>
    <t>12T14</t>
  </si>
  <si>
    <t>12T15</t>
  </si>
  <si>
    <t>ild; sqc15</t>
  </si>
  <si>
    <t>bcu-x/ 14-conn;I m -3 m-&gt;I b c a (a+b,c,2a-2b; 3/4,1/4,1/4);Bond sets: 1,2,3,5,6:bcu-x</t>
  </si>
  <si>
    <t>12T16</t>
  </si>
  <si>
    <t>12T17</t>
  </si>
  <si>
    <t>12T18</t>
  </si>
  <si>
    <t>12T5</t>
  </si>
  <si>
    <t>bcu-x/ 14-conn;I m -3 m-&gt;P -1 (-1/2a+1/2b+1/2c,1/2a-1/2b+1/2c,a+b; 3/4,3/4,1/4);Bond sets: 2,3,4,5,6,7,8,9,11:bcu-x</t>
  </si>
  <si>
    <t>12T19</t>
  </si>
  <si>
    <t>bcu-x/ 14-conn;I m -3 m-&gt;C 2/c (-a+b,-a-b,2c; 1/4,3/4,1/4);Bond sets: 2,4,5,6,7,8,9,10:bcu-x</t>
  </si>
  <si>
    <t>12T20</t>
  </si>
  <si>
    <t>12T21</t>
  </si>
  <si>
    <t>12T22</t>
  </si>
  <si>
    <t>12T23</t>
  </si>
  <si>
    <t>12T24</t>
  </si>
  <si>
    <t>12T25</t>
  </si>
  <si>
    <t>bcu-x/ 14-conn;I m -3 m-&gt;C m c m (a+b,c,a-b; 1/4,3/4,1/4);Bond sets: 1,3,4,5:bcu-x</t>
  </si>
  <si>
    <t>bcu-x/ 14-conn;I m -3 m-&gt;P 21/c (1/2a+1/2b+1/2c,-a+b,-a-b+c; 1/2,0,0);Bond sets: 1,2,3,5,7,8,9:bcu-x</t>
  </si>
  <si>
    <t>12T26</t>
  </si>
  <si>
    <t>12T27</t>
  </si>
  <si>
    <t>12T28</t>
  </si>
  <si>
    <t>12T29</t>
  </si>
  <si>
    <t>12T30</t>
  </si>
  <si>
    <t>12T31</t>
  </si>
  <si>
    <t>12T32</t>
  </si>
  <si>
    <t>bcu-x/ 14-conn;I m -3 m-&gt;P 21/c (1/2a+1/2b+1/2c,2a-2b,-c; 1/2,0,1/2);Bond sets: 1,2,4,5,7,8,9:bcu-x</t>
  </si>
  <si>
    <t>12T33</t>
  </si>
  <si>
    <t>bcu-x/ 14-conn;I m -3 m-&gt;P 42/n m c (a,b,2c; 1/4,1/4,1/4);Bond sets: 1,2,4,5:bcu-x</t>
  </si>
  <si>
    <t>12T34</t>
  </si>
  <si>
    <t>12T35</t>
  </si>
  <si>
    <t>12T36</t>
  </si>
  <si>
    <t>bcu-x/ 14-conn;I m -3 m-&gt;C 2/c (2c,2b,-a-c; 1/4,3/4,3/4);Bond sets: 1,3,4,5,6,8,9,10,11:bcu-x</t>
  </si>
  <si>
    <t>12T37</t>
  </si>
  <si>
    <t>12T38</t>
  </si>
  <si>
    <t>12T39</t>
  </si>
  <si>
    <t>12T40</t>
  </si>
  <si>
    <t>12T41</t>
  </si>
  <si>
    <t>12T42</t>
  </si>
  <si>
    <t>12T43</t>
  </si>
  <si>
    <t>12T44</t>
  </si>
  <si>
    <t>12T45</t>
  </si>
  <si>
    <t>bcu-x/ 14-conn;I m -3 m-&gt;I 41/a c d (2a,2b,2c; 1/2,1/2,1/2);Bond sets: 1,2,3,5,6:bcu-x</t>
  </si>
  <si>
    <t>12T46</t>
  </si>
  <si>
    <t>12T47</t>
  </si>
  <si>
    <t>12T48</t>
  </si>
  <si>
    <t>12T49</t>
  </si>
  <si>
    <t>12T50</t>
  </si>
  <si>
    <t>12T51</t>
  </si>
  <si>
    <t>12T52</t>
  </si>
  <si>
    <t>12T53</t>
  </si>
  <si>
    <t>12T54</t>
  </si>
  <si>
    <t>12T55</t>
  </si>
  <si>
    <t>bcu-x/ 14-conn;I m -3 m-&gt;P n m a (2a,c,-b; 1/4,1/4,1/4);Bond sets: 2,3,4,5,6:bcu-x</t>
  </si>
  <si>
    <t>12T56</t>
  </si>
  <si>
    <t>12T57</t>
  </si>
  <si>
    <t>12T58</t>
  </si>
  <si>
    <t>12T59</t>
  </si>
  <si>
    <t>12T60</t>
  </si>
  <si>
    <t>12T61</t>
  </si>
  <si>
    <t>12T62</t>
  </si>
  <si>
    <t>12T63</t>
  </si>
  <si>
    <t>12T64</t>
  </si>
  <si>
    <t>12T65</t>
  </si>
  <si>
    <t>12T66</t>
  </si>
  <si>
    <t>12T67</t>
  </si>
  <si>
    <t>12T68</t>
  </si>
  <si>
    <t>12T69</t>
  </si>
  <si>
    <t>12T70</t>
  </si>
  <si>
    <t>12T71</t>
  </si>
  <si>
    <t>12T72</t>
  </si>
  <si>
    <t>12T73</t>
  </si>
  <si>
    <t>12T74</t>
  </si>
  <si>
    <t>12T75</t>
  </si>
  <si>
    <t>12T76</t>
  </si>
  <si>
    <t>12T77</t>
  </si>
  <si>
    <t>gsp1</t>
  </si>
  <si>
    <t>12T78</t>
  </si>
  <si>
    <t>12T79</t>
  </si>
  <si>
    <t>12T80</t>
  </si>
  <si>
    <t>12T81</t>
  </si>
  <si>
    <t>12T82</t>
  </si>
  <si>
    <t>12T83</t>
  </si>
  <si>
    <t>12T84</t>
  </si>
  <si>
    <t>12T85</t>
  </si>
  <si>
    <t>12T86</t>
  </si>
  <si>
    <t>12T87</t>
  </si>
  <si>
    <t>12T88</t>
  </si>
  <si>
    <t>12T89</t>
  </si>
  <si>
    <t>12T90</t>
  </si>
  <si>
    <t>12T91</t>
  </si>
  <si>
    <t>12T92</t>
  </si>
  <si>
    <t>12T93</t>
  </si>
  <si>
    <t>12T94</t>
  </si>
  <si>
    <t>12T95</t>
  </si>
  <si>
    <t>12T96</t>
  </si>
  <si>
    <t>bcu-x/ 14-conn;I m -3 m-&gt;P b c n (2a+2b,c,a-b; 1/4,1/4,1/4);Bond sets: 1,2,3,5,6,7,9:bcu-x</t>
  </si>
  <si>
    <t>12,12T4</t>
  </si>
  <si>
    <t>12,12T5</t>
  </si>
  <si>
    <t>12T97</t>
  </si>
  <si>
    <t>12,12T6</t>
  </si>
  <si>
    <t>12,12T7</t>
  </si>
  <si>
    <t>12T6</t>
  </si>
  <si>
    <t>12,12T8</t>
  </si>
  <si>
    <t>12,12T9</t>
  </si>
  <si>
    <t>B01</t>
  </si>
  <si>
    <t>B2</t>
  </si>
  <si>
    <t>K4</t>
  </si>
  <si>
    <t>K21</t>
  </si>
  <si>
    <t>K02</t>
  </si>
  <si>
    <t>K002</t>
  </si>
  <si>
    <t>G22</t>
  </si>
  <si>
    <t>G6</t>
  </si>
  <si>
    <t>G41</t>
  </si>
  <si>
    <t>T02</t>
  </si>
  <si>
    <t>P6</t>
  </si>
  <si>
    <t>T21</t>
  </si>
  <si>
    <t>T4</t>
  </si>
  <si>
    <t>P22</t>
  </si>
  <si>
    <t>P41</t>
  </si>
  <si>
    <t>G03</t>
  </si>
  <si>
    <t>K0001</t>
  </si>
  <si>
    <t>H61</t>
  </si>
  <si>
    <t>H82</t>
  </si>
  <si>
    <t>H42</t>
  </si>
  <si>
    <t>O23</t>
  </si>
  <si>
    <t>P03</t>
  </si>
  <si>
    <t>O42</t>
  </si>
  <si>
    <t>H23</t>
  </si>
  <si>
    <t>N24</t>
  </si>
  <si>
    <t>H202</t>
  </si>
  <si>
    <t>P002</t>
  </si>
  <si>
    <t>G002</t>
  </si>
  <si>
    <t>T11</t>
  </si>
  <si>
    <t>M1</t>
  </si>
  <si>
    <t>T0001</t>
  </si>
  <si>
    <t>K011</t>
  </si>
  <si>
    <t>sql</t>
  </si>
  <si>
    <t>SP 1-periodic net (3,6)(1,2)</t>
  </si>
  <si>
    <t>dia</t>
  </si>
  <si>
    <t>gis</t>
  </si>
  <si>
    <t>SP 1-periodic net (4,4)(2,2)</t>
  </si>
  <si>
    <t>hcb</t>
  </si>
  <si>
    <t>SP 1-periodic net (4,4)(0,2)</t>
  </si>
  <si>
    <t>sql/Shubnikov tetragonal plane net</t>
  </si>
  <si>
    <t>1M2-1</t>
  </si>
  <si>
    <t>2C1</t>
  </si>
  <si>
    <t>sxd; 6/3/o1</t>
  </si>
  <si>
    <t>SP 2-periodic net (4.8^2)IIa or tts; Shubnikov plane net (3^2.4.3.4)</t>
  </si>
  <si>
    <t>hcb; Shubnikov hexagonal plane net/(6,3)</t>
  </si>
  <si>
    <t>2M4-1</t>
  </si>
  <si>
    <t>sqp; 5/4/t6; sqc13</t>
  </si>
  <si>
    <t>dia Diamond; 4/6/c1; sqc6</t>
  </si>
  <si>
    <t>bnn hexagonal BN; 5/4/h5; sqc12</t>
  </si>
  <si>
    <t>pcu alpha-Po primitive cubic; 6/4/c1; sqc1</t>
  </si>
  <si>
    <t>vcm; 7/3/o12; hex-7-Cmce-1</t>
  </si>
  <si>
    <t>hxl/Shubnikov plane net (3,6)</t>
  </si>
  <si>
    <t>SP 2-periodic net (4,4)Ia; SnS</t>
  </si>
  <si>
    <t>ecu-6-Pnna</t>
  </si>
  <si>
    <t>bct; 10/3/t1; sqc8</t>
  </si>
  <si>
    <t>noz; 5/4/o7</t>
  </si>
  <si>
    <t>cco-6-Pbcm</t>
  </si>
  <si>
    <t>cem; Shubnikov plane net (3^3.4^2)</t>
  </si>
  <si>
    <t>nce-6-C2/c</t>
  </si>
  <si>
    <t>gis Gismondine GIS; 4/4/t3; sqc2200</t>
  </si>
  <si>
    <t>1,2M4-1</t>
  </si>
  <si>
    <t>4,5L70</t>
  </si>
  <si>
    <t>2,3C2</t>
  </si>
  <si>
    <t>dimer</t>
  </si>
  <si>
    <t>H51</t>
  </si>
  <si>
    <t>P31</t>
  </si>
  <si>
    <t>B11</t>
  </si>
  <si>
    <t>T3</t>
  </si>
  <si>
    <t>P0101</t>
  </si>
  <si>
    <t>G2001</t>
  </si>
  <si>
    <t>T001</t>
  </si>
  <si>
    <t>G42</t>
  </si>
  <si>
    <t>K5</t>
  </si>
  <si>
    <t>H1101</t>
  </si>
  <si>
    <t>G1101</t>
  </si>
  <si>
    <t>1,3M4-1</t>
  </si>
  <si>
    <t>nov; 5/4/o8</t>
  </si>
  <si>
    <t>4,6T129</t>
  </si>
  <si>
    <t>wgy; 6/3/t11 or skd; 6/3/o3</t>
  </si>
  <si>
    <t>3,4C4</t>
  </si>
  <si>
    <t>3,5L50</t>
  </si>
  <si>
    <t>1,2M3-1</t>
  </si>
  <si>
    <t>3,4L88</t>
  </si>
  <si>
    <t>3,4L22</t>
  </si>
  <si>
    <t>ths ThSi2; 3/10/t4</t>
  </si>
  <si>
    <t>4,6L26</t>
  </si>
  <si>
    <t>fsc; sqc11</t>
  </si>
  <si>
    <t>3,5L67</t>
  </si>
  <si>
    <t>2(3)2/2-plane minimal net; plane SP KIa</t>
  </si>
  <si>
    <t>12,12T30</t>
  </si>
  <si>
    <t>12,12T17</t>
  </si>
  <si>
    <t>12,12T29</t>
  </si>
  <si>
    <t>12,12T12</t>
  </si>
  <si>
    <t>12,12T13</t>
  </si>
  <si>
    <t>12,12T14</t>
  </si>
  <si>
    <t>12,12T19</t>
  </si>
  <si>
    <t>12,12T22</t>
  </si>
  <si>
    <t>bcu-x/ 14-conn;I m -3 m-&gt;C 2/c (a+3b,c,a-b; 3/4,3/4,1/4);Bond sets: 1,2,3,5,6,7,8,10:bcu-x</t>
  </si>
  <si>
    <t>12,12T24</t>
  </si>
  <si>
    <t>12,12T25</t>
  </si>
  <si>
    <t>12,12T26</t>
  </si>
  <si>
    <t>bcu-x/ 14-conn;I m -3 m-&gt;I -4 2 d (a-b,a+b,2c; 1/2,0,1/4);Bond sets: 1,2,4,5:bcu-x</t>
  </si>
  <si>
    <t>12,12T28</t>
  </si>
  <si>
    <t>12,12T31</t>
  </si>
  <si>
    <t>12,12T33</t>
  </si>
  <si>
    <t>12,12T35</t>
  </si>
  <si>
    <t>12,12T38</t>
  </si>
  <si>
    <t>12,12T39</t>
  </si>
  <si>
    <t>12,12T41</t>
  </si>
  <si>
    <t>12,12T10</t>
  </si>
  <si>
    <t>12T98</t>
  </si>
  <si>
    <t>12,12T11</t>
  </si>
  <si>
    <t>12T99</t>
  </si>
  <si>
    <t>12,12T15</t>
  </si>
  <si>
    <t>12,12T16</t>
  </si>
  <si>
    <t>12T100</t>
  </si>
  <si>
    <t>12,12T18</t>
  </si>
  <si>
    <t>12T101</t>
  </si>
  <si>
    <t>12,12T20</t>
  </si>
  <si>
    <t>12,12T21</t>
  </si>
  <si>
    <t>12,12T23</t>
  </si>
  <si>
    <t>12,12T27</t>
  </si>
  <si>
    <t>12,12T32</t>
  </si>
  <si>
    <t>12,12T34</t>
  </si>
  <si>
    <t>12,12,12T7</t>
  </si>
  <si>
    <t>12,12T36</t>
  </si>
  <si>
    <t>12,12T37</t>
  </si>
  <si>
    <t>12,12T40</t>
  </si>
  <si>
    <t>12T104</t>
  </si>
  <si>
    <t>12T106</t>
  </si>
  <si>
    <t>12,12T42</t>
  </si>
  <si>
    <t>12T108</t>
  </si>
  <si>
    <t>12,12T45</t>
  </si>
  <si>
    <t>12T118</t>
  </si>
  <si>
    <t>12T124</t>
  </si>
  <si>
    <t>12T102</t>
  </si>
  <si>
    <t>12T103</t>
  </si>
  <si>
    <t>12T105</t>
  </si>
  <si>
    <t>12T107</t>
  </si>
  <si>
    <t>12,12T43</t>
  </si>
  <si>
    <t>12T109</t>
  </si>
  <si>
    <t>12T110</t>
  </si>
  <si>
    <t>12T111</t>
  </si>
  <si>
    <t>12,12T44</t>
  </si>
  <si>
    <t>12T112</t>
  </si>
  <si>
    <t>12T113</t>
  </si>
  <si>
    <t>12T114</t>
  </si>
  <si>
    <t>12T115</t>
  </si>
  <si>
    <t>12T116</t>
  </si>
  <si>
    <t>12T117</t>
  </si>
  <si>
    <t>12T119</t>
  </si>
  <si>
    <t>12T120</t>
  </si>
  <si>
    <t>12T121</t>
  </si>
  <si>
    <t>12T122</t>
  </si>
  <si>
    <t>12T123</t>
  </si>
  <si>
    <t>12,12T46</t>
  </si>
  <si>
    <t>12T125</t>
  </si>
  <si>
    <t>12T126</t>
  </si>
  <si>
    <t>12T127</t>
  </si>
  <si>
    <t>12T128</t>
  </si>
  <si>
    <t>12T129</t>
  </si>
  <si>
    <t>ABEDOC</t>
  </si>
  <si>
    <t>C28 H22 N2 O2 S1</t>
  </si>
  <si>
    <t xml:space="preserve">N-(2-Cyano-1,3,3-triphenylprop-2-en-1-yl)benzenesulfonamide. </t>
  </si>
  <si>
    <t>Yuanxun Zhu,Shan Wen,Guangwei Yin,Deng Hong,Ping Lu,Yanguang Wang</t>
  </si>
  <si>
    <t>Org.Lett.,2011,13,,3553</t>
  </si>
  <si>
    <t>P-1</t>
  </si>
  <si>
    <t>0D</t>
  </si>
  <si>
    <t>ABEMOK</t>
  </si>
  <si>
    <t>C21 H27 N1 O4 S1</t>
  </si>
  <si>
    <t xml:space="preserve">N-(3-Isopropoxy-4-methoxy-2-((E)-1-propenyl)benzyl)(phenyl)methanesulfonamide. </t>
  </si>
  <si>
    <t>W.A.L.van Otterlo,J.-L.Panayides,M.A.Fernandes</t>
  </si>
  <si>
    <t>ACTA CRYSTALLOGR.,SECT.E:STRUCT.REP.ONLINE,2004,60,,o1586</t>
  </si>
  <si>
    <t>P21/c</t>
  </si>
  <si>
    <t>ADAGUI</t>
  </si>
  <si>
    <t>C10 H7 Cl1 N4 O2 S2</t>
  </si>
  <si>
    <t xml:space="preserve">6-(4-Chlorophenyl)imidazo(2,1-b)(1,3,4)thiadiazole-2-sulfonamide. </t>
  </si>
  <si>
    <t>G.N.Anilkumar,M.K.Kokila,Puttaraja,S.S.Karki,M.V.Kulkarni</t>
  </si>
  <si>
    <t>ACTA CRYSTALLOGR.,SECT.E:STRUCT.REP.ONLINE,2006,62,,o2014</t>
  </si>
  <si>
    <t>2D</t>
  </si>
  <si>
    <t>(0,1,0)</t>
  </si>
  <si>
    <t>ADILOP</t>
  </si>
  <si>
    <t>C16 H21 N3 O4 S1</t>
  </si>
  <si>
    <t xml:space="preserve">4-(2-(3-Ethyl-4-methyl-2-oxo-3-pyrrolidine-1-carboxamido)ethyl)benzenesulfonamide. </t>
  </si>
  <si>
    <t>Xiang Li</t>
  </si>
  <si>
    <t>ACTA CRYSTALLOGR.,SECT.E:STRUCT.REP.ONLINE,2006,62,,o3019</t>
  </si>
  <si>
    <t>P21/n</t>
  </si>
  <si>
    <t>1D</t>
  </si>
  <si>
    <t>[0,1,0]</t>
  </si>
  <si>
    <t>AFOQIV</t>
  </si>
  <si>
    <t>C12 H14 N2 O6 S1</t>
  </si>
  <si>
    <t xml:space="preserve">N-(2,5-Dimethyl-4H-1,3-dioxin-4-yl)-4-nitro-benzenesulfonamide. </t>
  </si>
  <si>
    <t>C.Wattenbach,S.Flock,H.Frauenrath,R.Palme-Konig,U.Muller</t>
  </si>
  <si>
    <t>Z.KRISTALLOGR.-NEW CRYST.STRUCT.,2001,216,,399</t>
  </si>
  <si>
    <t>AFOQOB</t>
  </si>
  <si>
    <t>C17 H25 N1 O4 S1</t>
  </si>
  <si>
    <t xml:space="preserve">N-(2-t-Butyl-5-ethyl-4H-1,3-dioxin-4-yl)-4-methyl-benzenesulfonamide. </t>
  </si>
  <si>
    <t>Z.KRISTALLOGR.-NEW CRYST.STRUCT.,2001,216,,401</t>
  </si>
  <si>
    <t>AHEQAF</t>
  </si>
  <si>
    <t>C18 H19 N3 O3 S1</t>
  </si>
  <si>
    <t xml:space="preserve">N-(3-Cyano-2-oxo-2,5,6,7,8,9-hexahydro-1H-cyclohepta(b)pyridin-1-yl)-4-methylbenzenesulfonamide. </t>
  </si>
  <si>
    <t>G.H.Elgemeie,M.A.Mahmoud,P.G.Jones</t>
  </si>
  <si>
    <t>ACTA CRYSTALLOGR.,SECT.E:STRUCT.REP.ONLINE,2002,58,,o1293</t>
  </si>
  <si>
    <t>AHUCEM</t>
  </si>
  <si>
    <t>C14 H21 N1 O5 S1</t>
  </si>
  <si>
    <t xml:space="preserve">N-(4,5-Dihydroxy-3-(hydroxymethyl)-1-hexen-3-yl)-4-methylbenzenesulfonamide. </t>
  </si>
  <si>
    <t>X.Ariza,J.Cornella,M.Font-Bardia,J.Garcia,J.Ortiz,C.Sanchez,X.Solans</t>
  </si>
  <si>
    <t>Angew.Chem.,Int.Ed.,2009,48,,4202</t>
  </si>
  <si>
    <t>P212121</t>
  </si>
  <si>
    <t>3D</t>
  </si>
  <si>
    <t>AJIBAX</t>
  </si>
  <si>
    <t>C14 H15 N1 O2 S1</t>
  </si>
  <si>
    <t xml:space="preserve">4-Methyl-N-(2-methylphenyl)benzenesulfonamide. </t>
  </si>
  <si>
    <t>P.G.Nirmala,B.T.Gowda,S.Foro,H.Fuess</t>
  </si>
  <si>
    <t>ACTA CRYSTALLOGR.,SECT.E:STRUCT.REP.ONLINE,2009,65,,o3184</t>
  </si>
  <si>
    <t>Pbca</t>
  </si>
  <si>
    <t>ALOSEA</t>
  </si>
  <si>
    <t>C17 H14 Br1 N3 O4 S1</t>
  </si>
  <si>
    <t xml:space="preserve">4-((E)-(5-Bromo-2-hydroxybenzylidene)amino)-N-(5-methyl-1,2-oxazol-3-yl)benzenesulfonamide. </t>
  </si>
  <si>
    <t>Z.H.Chohan,H.A.Shad,L.Toupet,T.B.Hadda,M.Akkurt</t>
  </si>
  <si>
    <t>J.Chem.Cryst.,2011,41,,159</t>
  </si>
  <si>
    <t>C2/c</t>
  </si>
  <si>
    <t>ANOZOT</t>
  </si>
  <si>
    <t>C10 H11 F1 N2 O4 S1</t>
  </si>
  <si>
    <t xml:space="preserve">N-(4-Fluorophenyl)-2-oxo-1,3-oxazinane-3-sulfonamide. </t>
  </si>
  <si>
    <t>M.Nessaib,A.Djahhoudi,A.Seridi,H.Akkari,N.-E.Aouf,J.-C.Daran,M.Abdaoui</t>
  </si>
  <si>
    <t>Heterocycles,2011,83,,1041</t>
  </si>
  <si>
    <t>AQULAA</t>
  </si>
  <si>
    <t>C25 H35 N1 O3 S1</t>
  </si>
  <si>
    <t xml:space="preserve">N-Benzyl-N-(2-butyl-2-(1-hydroxy-2-methylpropyl)cyclopropyl)-4-methylbenzenesulfonamide. </t>
  </si>
  <si>
    <t>P.Valenta,P.J.Carroll,P.J.Walsh</t>
  </si>
  <si>
    <t>J.AM.CHEM.SOC.,2010,132,,14179</t>
  </si>
  <si>
    <t>Pbcn</t>
  </si>
  <si>
    <t>AQULII</t>
  </si>
  <si>
    <t>C27 H31 N1 O3 S1</t>
  </si>
  <si>
    <t xml:space="preserve">N-(3-Hydroxy-3-phenyl-2-(5,6,7,8-tetrahydronaphthalen-2-yl)propyl)-N,4-dimethylbenzenesulfonamide. </t>
  </si>
  <si>
    <t>ASUMEG</t>
  </si>
  <si>
    <t>C20 H15 Br1 N2 O2 S1</t>
  </si>
  <si>
    <t xml:space="preserve">4-Bromo-N-(2-phenyl-1H-indol-7-yl)benzenesulfonamide. </t>
  </si>
  <si>
    <t>Xiang-Hong Huang,Qian-Feng Zhang,H.H.Y.Sung</t>
  </si>
  <si>
    <t>ACTA CRYSTALLOGR.,SECT.E:STRUCT.REP.ONLINE,2004,60,,o488</t>
  </si>
  <si>
    <t>ATAHOT</t>
  </si>
  <si>
    <t>C23 H19 N1 O3 S1</t>
  </si>
  <si>
    <t xml:space="preserve">N-((1-Hydroxy-2-naphthyl)(phenyl)methyl)benzenesulfonamide. </t>
  </si>
  <si>
    <t>Guixia Liu,Shilei Zhang,Hao Li,Tangzhi Zhang,Wei Wang</t>
  </si>
  <si>
    <t>Org.Lett.,2011,13,,828</t>
  </si>
  <si>
    <t>P21</t>
  </si>
  <si>
    <t>ATAJEL</t>
  </si>
  <si>
    <t>C26 H25 N3 O6 S1</t>
  </si>
  <si>
    <t xml:space="preserve">N-(1-Acetyl-3-(1-(4-methoxyphenyl)-2-nitroethyl)-1H-indol-2-yl)-4-methylbenzenesulfonamide. </t>
  </si>
  <si>
    <t>Zhiyuan Chen,Danqing Zheng,Jie Wu</t>
  </si>
  <si>
    <t>Org.Lett.,2011,13,,848</t>
  </si>
  <si>
    <t>ATDZSA</t>
  </si>
  <si>
    <t>C4 H6 N4 O3 S2</t>
  </si>
  <si>
    <t xml:space="preserve">5-Acetamido-1,3,4-thiadiazole-2-sulfonamide. </t>
  </si>
  <si>
    <t>M.Mathew,G.J.Palenik</t>
  </si>
  <si>
    <t>J.CHEM.SOC.,PERKIN TRANS.2,1974,,,532</t>
  </si>
  <si>
    <t>(1,-1,1)</t>
  </si>
  <si>
    <t>ATDZSA02</t>
  </si>
  <si>
    <t xml:space="preserve">2-Acetylamino-1,3,4-thiadiazole-5-sulfonamide. </t>
  </si>
  <si>
    <t>Y.Nagao,T.Honjo,H.Iimori,S.Goto,S.Sano,M.Shiro,K.Yamaguchi,Y.Sei</t>
  </si>
  <si>
    <t>TETRAHEDRON LETT.,2004,45,,8757</t>
  </si>
  <si>
    <t>ATEGUC</t>
  </si>
  <si>
    <t>C28 H22 I1 N1 O2 S1</t>
  </si>
  <si>
    <t xml:space="preserve">N-(2-Iodo-1,3-diphenyl-1H-inden-1-yl)-4-methylbenzenesulfonamide. </t>
  </si>
  <si>
    <t>Yuanxun Zhu,Guangwei Yin,Deng Hong,Ping Lu,Yanguang Wang</t>
  </si>
  <si>
    <t>Org.Lett.,2011,13,,1024</t>
  </si>
  <si>
    <t>ATOVOU</t>
  </si>
  <si>
    <t>C15 H21 N1 O2 S1</t>
  </si>
  <si>
    <t xml:space="preserve">N-((1S,2R,5S)-(Bicyclo(3.3.0)oct-2-yl))-4-methylbenzenesulfonamide. </t>
  </si>
  <si>
    <t>P.Muller,D.Riegert,G.Bernardinelli</t>
  </si>
  <si>
    <t>HELV.CHIM.ACTA,2004,87,,227</t>
  </si>
  <si>
    <t>[1,0,0]</t>
  </si>
  <si>
    <t>ATOVUA</t>
  </si>
  <si>
    <t>C16 H23 N1 O2 S1</t>
  </si>
  <si>
    <t xml:space="preserve">N-((1S,2R,6S)-(Bicyclo(4.3.0)non-2-yl))-4-methylbenzenesulfonamide. </t>
  </si>
  <si>
    <t>ATUHAZ</t>
  </si>
  <si>
    <t>C19 H20 N2 O4 S1</t>
  </si>
  <si>
    <t xml:space="preserve">4-Methyl-N-(1-(4-methyl-5-oxo-2-phenyl-4,5-dihydro-1,3-oxazol-4-yl)ethyl)benzenesulfonamide. </t>
  </si>
  <si>
    <t>A.D.Melhado,G.W.Amarante,Z.J.Wang,M.Luparia,F.D.Toste</t>
  </si>
  <si>
    <t>J.AM.CHEM.SOC.,2011,133,,3517</t>
  </si>
  <si>
    <t>P3121</t>
  </si>
  <si>
    <t>ATUHED</t>
  </si>
  <si>
    <t>C26 H26 N2 O4 S1</t>
  </si>
  <si>
    <t xml:space="preserve">2,4,6-Trimethyl-N-((4-methyl-5-oxo-2-phenyl-4,5-dihydro-1,3-oxazol-4-yl)(phenyl)methyl)benzenesulfonamide unknown solvate. </t>
  </si>
  <si>
    <t>AVOHUP</t>
  </si>
  <si>
    <t>C24 H21 N1 O3 S1</t>
  </si>
  <si>
    <t xml:space="preserve">N-((2-Hydroxy-1-naphthyl)(phenyl)methyl)-4-methylbenzenesulfonamide. </t>
  </si>
  <si>
    <t>P.Chauhan,S.S.Chimni</t>
  </si>
  <si>
    <t>EUR.J.ORG.CHEM.,2011,,,1636</t>
  </si>
  <si>
    <t>AWICIT</t>
  </si>
  <si>
    <t>C14 H11 Cl2 N1 O3 S1</t>
  </si>
  <si>
    <t xml:space="preserve">N-(4-acetylphenyl)-2,5-dichlorobenzenesulfonamide. </t>
  </si>
  <si>
    <t>W.B.Fernandes,A.Q.Aragao,F.T.Martins,C.Noda-Perez,C.Lariucci,H.B.Napolitano</t>
  </si>
  <si>
    <t>ACTA CRYSTALLOGR.,SECT.C:CRYST.STRUCT.COMMUN.,2011,67,,o226</t>
  </si>
  <si>
    <t>AWICOZ</t>
  </si>
  <si>
    <t>C14 H13 N1 O3 S1</t>
  </si>
  <si>
    <t xml:space="preserve">N-(4-acetylphenyl)benzenesulfonamide. </t>
  </si>
  <si>
    <t>AWIHUK</t>
  </si>
  <si>
    <t>C32 H31 N1 O7 S1</t>
  </si>
  <si>
    <t xml:space="preserve">dibenzyl 2-benzyl-2-hydroxy-3-(4-methylphenylsulfonamido)-succinate. </t>
  </si>
  <si>
    <t>S.Mekki,V.Rolland,S.Bellahouel,A.van der Lee,M.Rolland</t>
  </si>
  <si>
    <t>ACTA CRYSTALLOGR.,SECT.C:CRYST.STRUCT.COMMUN.,2011,67,,o301</t>
  </si>
  <si>
    <t>AWIHUK01</t>
  </si>
  <si>
    <t>AYEQAW</t>
  </si>
  <si>
    <t>C46 H50 B1 N1 O7 S1 Si1</t>
  </si>
  <si>
    <t xml:space="preserve">N-[1-(3-(4,5-bis[methoxy(diphenyl)methyl]-1,3,2-dioxaborolan-2-yl)-2-furyl)-2-trimethylsilylethyl]-4-methylbenzenesulfonamide. </t>
  </si>
  <si>
    <t>Ho-Kee Yim,H.N.C.Wong</t>
  </si>
  <si>
    <t>J.ORG.CHEM.,2004,69,,2892</t>
  </si>
  <si>
    <t>I4</t>
  </si>
  <si>
    <t>AYONOS</t>
  </si>
  <si>
    <t>C14 H16 N2 O4 S2</t>
  </si>
  <si>
    <t xml:space="preserve">N,N'-Ethane-1,2-diyldibenzenesulfonamide. </t>
  </si>
  <si>
    <t>M.T.M.Al-Dajani,J.Talaat,N.Mohamed,M.Hemamalini,H.-K.Fun</t>
  </si>
  <si>
    <t>ACTA CRYSTALLOGR.,SECT.E:STRUCT.REP.ONLINE,2011,67,,o2214</t>
  </si>
  <si>
    <t>AYOTIS</t>
  </si>
  <si>
    <t>C13 H11 Cl2 N1 O2 S1</t>
  </si>
  <si>
    <t xml:space="preserve">N-(2,4-Dichlorophenyl)-4-methylbenzenesulfonamide. </t>
  </si>
  <si>
    <t>K.Shakuntala,S.Foro,B.T.Gowda</t>
  </si>
  <si>
    <t>ACTA CRYSTALLOGR.,SECT.E:STRUCT.REP.ONLINE,2011,67,,o2252</t>
  </si>
  <si>
    <t>AYOVOA</t>
  </si>
  <si>
    <t>C16 H19 N1 O2 S1</t>
  </si>
  <si>
    <t xml:space="preserve">N-(2,6-Dimethylphenyl)-2,4-dimethylbenzenesulfonamide. </t>
  </si>
  <si>
    <t>P.G.Nirmala,S.Foro,B.T.Gowda</t>
  </si>
  <si>
    <t>ACTA CRYSTALLOGR.,SECT.E:STRUCT.REP.ONLINE,2011,67,,o2258</t>
  </si>
  <si>
    <t>P2/c</t>
  </si>
  <si>
    <t>AYURUI</t>
  </si>
  <si>
    <t>C17 H22 N2 O4 S2</t>
  </si>
  <si>
    <t xml:space="preserve">N,N'-Propane-1,3-diylbis(4-methylbenzenesulfonamide). </t>
  </si>
  <si>
    <t>I.U.Khan,T.A.Sheikh,Ejaz,W.T.A.Harrison</t>
  </si>
  <si>
    <t>ACTA CRYSTALLOGR.,SECT.E:STRUCT.REP.ONLINE,2011,67,,o2371</t>
  </si>
  <si>
    <t>Aba2</t>
  </si>
  <si>
    <t>AZACOU</t>
  </si>
  <si>
    <t>C16 H12 F3 N3 O2 S1</t>
  </si>
  <si>
    <t xml:space="preserve">4-(5-Phenyl-3-(trifluoromethyl)-1H-pyrazol-1-yl)benzenesulfonamide. </t>
  </si>
  <si>
    <t>A.M.Asiri,A.O.Al-Youbi,H.M.Faidallah,S.W.Ng,E.R.T.Tiekink</t>
  </si>
  <si>
    <t>ACTA CRYSTALLOGR.,SECT.E:STRUCT.REP.ONLINE,2011,67,,o2424</t>
  </si>
  <si>
    <t>AZADAH</t>
  </si>
  <si>
    <t>C16 H15 N3 O2 S1</t>
  </si>
  <si>
    <t xml:space="preserve">4-(3-Methyl-5-phenyl-1H-pyrazol-1-yl)benzenesulfonamide. </t>
  </si>
  <si>
    <t>A.M.Asiri,H.M.Faidallah,A.O.Al-Youbi,S.A.Basaif,S.W.Ng</t>
  </si>
  <si>
    <t>ACTA CRYSTALLOGR.,SECT.E:STRUCT.REP.ONLINE,2011,67,,o2426</t>
  </si>
  <si>
    <t>(1,0,0)</t>
  </si>
  <si>
    <t>AZADEL</t>
  </si>
  <si>
    <t>C11 H13 N3 O2 S1</t>
  </si>
  <si>
    <t xml:space="preserve">4-(3,5-Dimethyl-1H-pyrazol-1-yl)benzenesulfonamide. </t>
  </si>
  <si>
    <t>A.M.Asiri,H.M.Faidallah,A.O.Al-Youbi,S.W.Ng</t>
  </si>
  <si>
    <t>ACTA CRYSTALLOGR.,SECT.E:STRUCT.REP.ONLINE,2011,67,,o2427</t>
  </si>
  <si>
    <t>(1,0,-1)</t>
  </si>
  <si>
    <t>AZADIP</t>
  </si>
  <si>
    <t>C15 H13 N3 O3 S1</t>
  </si>
  <si>
    <t xml:space="preserve">4-(5-Oxo-3-phenyl-4,5-dihydro-1H-pyrazol-1-yl)benzenesulfonamide. </t>
  </si>
  <si>
    <t>A.O.Al-Youbi,A.M.Asiri,H.M.Faidallah,K.A.Alamry,S.W.Ng</t>
  </si>
  <si>
    <t>ACTA CRYSTALLOGR.,SECT.E:STRUCT.REP.ONLINE,2011,67,,o2428</t>
  </si>
  <si>
    <t>AZAGUE</t>
  </si>
  <si>
    <t>C18 H17 N3 O2 S1</t>
  </si>
  <si>
    <t xml:space="preserve">4-(3-Methyl-4,5-dihydro-1H-benzo[g]indazol-1-yl)benzenesulfonamide. </t>
  </si>
  <si>
    <t>A.M.Asiri,H.M.Faidallah,A.O.Al-Youbi,M.S.I.T.Makki,S.W.Ng</t>
  </si>
  <si>
    <t>ACTA CRYSTALLOGR.,SECT.E:STRUCT.REP.ONLINE,2011,67,,o2441</t>
  </si>
  <si>
    <t>AZAHUF</t>
  </si>
  <si>
    <t>C20 H23 N3 O3 S3</t>
  </si>
  <si>
    <t xml:space="preserve">N-((2S)-3-Hydroxy-4-[(5-methyl-1,3,4-thiadiazol-2-yl)sulfanyl]-1-phenyl-2-butyl)-4-methylbenzenesulfonamide. </t>
  </si>
  <si>
    <t>C.R.B.Gomes,T.R.A.Vasconcelos,W.T.V.Junior,W.Cunico,J.L.Wardell,S.M.S.V.Wardell,E.R.T.Tiekink</t>
  </si>
  <si>
    <t>ACTA CRYSTALLOGR.,SECT.E:STRUCT.REP.ONLINE,2011,67,,o2447</t>
  </si>
  <si>
    <t>AZAKUI</t>
  </si>
  <si>
    <t>C19 H20 N2 O2 S1</t>
  </si>
  <si>
    <t xml:space="preserve">N-Benzyl-5-(dimethylamino)naphthalene-1-sulfonamide. </t>
  </si>
  <si>
    <t>P.Bhatt,T.Govender,H.G.Kruger,G.E.M.Maguire</t>
  </si>
  <si>
    <t>ACTA CRYSTALLOGR.,SECT.E:STRUCT.REP.ONLINE,2011,67,,o2458</t>
  </si>
  <si>
    <t>AZAMEU</t>
  </si>
  <si>
    <t>C13 H12 N4 O4 S1</t>
  </si>
  <si>
    <t xml:space="preserve">4-(3,7-Dimethyl-4-oxo-4,5-dihydroisoxazolo[4,5-d]pyridazin-5-yl)benzenesulfonamide. </t>
  </si>
  <si>
    <t>A.M.Asiri,H.M.Faidallah,A.O.Al-Youbi,Abdullah.Y.Obaid,S.W.Ng</t>
  </si>
  <si>
    <t>ACTA CRYSTALLOGR.,SECT.E:STRUCT.REP.ONLINE,2011,67,,o2466</t>
  </si>
  <si>
    <t>Fdd2</t>
  </si>
  <si>
    <t>[0,0,1]</t>
  </si>
  <si>
    <t>AZERIH</t>
  </si>
  <si>
    <t>C15 H17 N1 O2 S1</t>
  </si>
  <si>
    <t xml:space="preserve">N-(2,6-Dimethylphenyl)-3-methylbenzenesulfonamide. </t>
  </si>
  <si>
    <t>P.Sanphui,B.Sarma,A.Nangia</t>
  </si>
  <si>
    <t>CRYST.GROWTH DES.,2010,10,,4550</t>
  </si>
  <si>
    <t>AZERIH01</t>
  </si>
  <si>
    <t>AZERON01</t>
  </si>
  <si>
    <t xml:space="preserve">N-(2,6-Dichlorophenyl)-3-methylbenzenesulfonamide. </t>
  </si>
  <si>
    <t>AZERUT</t>
  </si>
  <si>
    <t>C14 H14 Cl1 N1 O2 S1</t>
  </si>
  <si>
    <t xml:space="preserve">N-(2,6-Dimethylphenyl)-3-chlorobenzenesulfonamide. </t>
  </si>
  <si>
    <t>AZESAA</t>
  </si>
  <si>
    <t xml:space="preserve">3-Chloro-N-(2-chloro-6-methylphenyl)benzenesulfonamide. </t>
  </si>
  <si>
    <t>AZESOO</t>
  </si>
  <si>
    <t>C12 H9 Cl2 N1 O2 S1</t>
  </si>
  <si>
    <t xml:space="preserve">N-(4-chlorophenyl)-3-chlorobenzenesulfonamide. </t>
  </si>
  <si>
    <t>AZESUU</t>
  </si>
  <si>
    <t>C13 H12 Cl1 N1 O2 S1</t>
  </si>
  <si>
    <t xml:space="preserve">N-(4-chlorophenyl)-3-methylbenzenesulfonamide. </t>
  </si>
  <si>
    <t>AZETAB</t>
  </si>
  <si>
    <t>C13 H12 F1 N1 O2 S1</t>
  </si>
  <si>
    <t xml:space="preserve">N-(3-fluorophenyl)-4-methylbenzenesulfonamide. </t>
  </si>
  <si>
    <t>AZETAB01</t>
  </si>
  <si>
    <t>AZETEF</t>
  </si>
  <si>
    <t xml:space="preserve">N-(3-chloro-4-methylphenyl)-4-methylbenzenesulfonamide. </t>
  </si>
  <si>
    <t>AZETIJ</t>
  </si>
  <si>
    <t>C14 H14 F1 N1 O2 S1</t>
  </si>
  <si>
    <t xml:space="preserve">N-(3-fluoro-4-methylphenyl)-4-methylbenzenesulfonamide. </t>
  </si>
  <si>
    <t>AZTSCH</t>
  </si>
  <si>
    <t>C34 H54 N4 O2 S1</t>
  </si>
  <si>
    <t xml:space="preserve">3\b-Azido-2\a-(toluene-p-sulfonamido)-5\a-cholestane. </t>
  </si>
  <si>
    <t>G.M.L.Cragg,P.A.McCallum,L.R.Nassimbeni,A.L.Rodgers,J.C.van Niekerk</t>
  </si>
  <si>
    <t>S.Afr.J.Chem.,1979,32,,97</t>
  </si>
  <si>
    <t>AZUGAE</t>
  </si>
  <si>
    <t>C15 H16 Cl1 N1 O2 S1</t>
  </si>
  <si>
    <t xml:space="preserve">4-Chloro-N-(2,4-dimethylphenyl)-2-methylbenzenesulfonamide. </t>
  </si>
  <si>
    <t>V.Z.Rodrigues,S.Foro,B.T.Gowda</t>
  </si>
  <si>
    <t>ACTA CRYSTALLOGR.,SECT.E:STRUCT.REP.ONLINE,2011,67,,o2648</t>
  </si>
  <si>
    <t>AZUNAL</t>
  </si>
  <si>
    <t>C14 H13 Cl2 N1 O2 S1</t>
  </si>
  <si>
    <t xml:space="preserve">2,4-Dichloro-N-(2,6-dimethylphenyl)benzenesulfonamide. </t>
  </si>
  <si>
    <t>ACTA CRYSTALLOGR.,SECT.E:STRUCT.REP.ONLINE,2011,67,,o2691</t>
  </si>
  <si>
    <t>BABBIP</t>
  </si>
  <si>
    <t>C32 H37 N1 O3 S1</t>
  </si>
  <si>
    <t xml:space="preserve">anti-8-t-Butoxy-exo-3,3-diphenyl-2-(p-toluenesulfonamidomethyl)-tricyclo(3.2.1.0^2,4^)octane. </t>
  </si>
  <si>
    <t>S.F.Pavkovic,P.G.Santangelo</t>
  </si>
  <si>
    <t>ACTA CRYSTALLOGR.,SECT.B:STRUCT.CRYSTALLOGR.CRYST.CHEM.,1981,37,,1762</t>
  </si>
  <si>
    <t>BAGBUI</t>
  </si>
  <si>
    <t>C21 H33 N3 O2 S2</t>
  </si>
  <si>
    <t xml:space="preserve">N-(1-(2-(Diethylamino)-1,3-thiazol-5-yl)heptyl)-4-methylbenzenesulfonamide. </t>
  </si>
  <si>
    <t>L.Albrecht,L.K.Ransborg,A.Albrecht,L.Lykke,K.A.Jorgensen</t>
  </si>
  <si>
    <t>Chem.-Eur.J.,2011,17,,13240</t>
  </si>
  <si>
    <t>BASYEB</t>
  </si>
  <si>
    <t>C20 H20 N2 O3 S1</t>
  </si>
  <si>
    <t xml:space="preserve">(Z)-4-Methyl-N-(2-((2-oxonaphthalen-1(2H)-ylidene)-methylamino)ethyl)benzenesulfonamide. </t>
  </si>
  <si>
    <t>G.Alpaslan,M.Macit,A.Erdonmez,O.Buyukgungor</t>
  </si>
  <si>
    <t>J.MOL.STRUCT.,2012,1016,,22</t>
  </si>
  <si>
    <t>Pc</t>
  </si>
  <si>
    <t>BBSPRT10</t>
  </si>
  <si>
    <t>C9 H8 Br1 N1 O3 S2</t>
  </si>
  <si>
    <t xml:space="preserve">(S)-\a-(p-Bromobenzenesulfonamido)-\b-propiothiolactone. </t>
  </si>
  <si>
    <t>I.Matijasic,G.D.Andreetti,P.Sgarabotto,A.Bezjak,D.Fles</t>
  </si>
  <si>
    <t>CROAT.CHEM.ACTA,1984,57,,621</t>
  </si>
  <si>
    <t>BEDMIG01</t>
  </si>
  <si>
    <t>C10 H13 Cl1 N2 O3 S1</t>
  </si>
  <si>
    <t xml:space="preserve">4-Chloro-N-(propylaminocarbonyl)benzenesulfonamide. </t>
  </si>
  <si>
    <t>T.N.Drebushchak,N.V.Chukanov,E.V.Boldyreva</t>
  </si>
  <si>
    <t>ACTA CRYSTALLOGR.,SECT.E:STRUCT.REP.ONLINE,2006,62,,o4393</t>
  </si>
  <si>
    <t>BEDMIG02</t>
  </si>
  <si>
    <t xml:space="preserve">4-chloro-N-(propylaminocarbonyl)benzenesulfonamide. </t>
  </si>
  <si>
    <t>ACTA CRYSTALLOGR.,SECT.C:CRYST.STRUCT.COMMUN.,2007,63,,o355</t>
  </si>
  <si>
    <t>BEDMIG03</t>
  </si>
  <si>
    <t xml:space="preserve">4-Chloro-N-((propylamino)-carbonyl)-benzenesulfonamide. </t>
  </si>
  <si>
    <t>ACTA CRYSTALLOGR.,SECT.C:CRYST.STRUCT.COMMUN.,2008,64,,o623</t>
  </si>
  <si>
    <t>BEDMIG04</t>
  </si>
  <si>
    <t>Pna21</t>
  </si>
  <si>
    <t>BEDMIG05</t>
  </si>
  <si>
    <t xml:space="preserve">4-Chloro-N-(propylcarbamoyl)benzenesulfonamide. </t>
  </si>
  <si>
    <t>T.N.Drebushchak,Y.A.Chesalov,E.V.Boldyreva</t>
  </si>
  <si>
    <t>ACTA CRYSTALLOGR.,SECT.B:STRUCT.SCI.,2009,65,,770</t>
  </si>
  <si>
    <t>BEDMIG06</t>
  </si>
  <si>
    <t>BEDMIG07</t>
  </si>
  <si>
    <t>BEDMIG08</t>
  </si>
  <si>
    <t>BEDMIG09</t>
  </si>
  <si>
    <t>BEDMIG10</t>
  </si>
  <si>
    <t>BEGCIZ</t>
  </si>
  <si>
    <t>C18 H22 N4 O5 S2</t>
  </si>
  <si>
    <t xml:space="preserve">N-(2-(2-Methyl-3-(p-nitrobenzyl)-oxy-1-isothioureido)-ethyl)-p-toluenesulfonamide. </t>
  </si>
  <si>
    <t>Z.Urbanczyk-Lipkowska,J.W.Krajewski,P.Gluzinski,K.Stadnicka</t>
  </si>
  <si>
    <t>ACTA CRYSTALLOGR.,SECT.B:STRUCT.CRYSTALLOGR.CRYST.CHEM.,1982,38,,971</t>
  </si>
  <si>
    <t>BEJJEG</t>
  </si>
  <si>
    <t>C15 H13 Cl2 N1 O2 S1</t>
  </si>
  <si>
    <t xml:space="preserve">N-(1-Chloromethyl-2-chloro-2-phenylethenyl)benzenesulfonamide. </t>
  </si>
  <si>
    <t>S.Karur,S.R.S.S.Kotti,Xin Xu,J.F.Cannon,A.Headley,Guigen Li</t>
  </si>
  <si>
    <t>J.AM.CHEM.SOC.,2003,125,,13340</t>
  </si>
  <si>
    <t>BESNUI01</t>
  </si>
  <si>
    <t>C9 H8 N2 O2 S2</t>
  </si>
  <si>
    <t xml:space="preserve">N-(1,3-thiazol-2(3H)-ylidene)benzenesulfonamide. </t>
  </si>
  <si>
    <t>T.A.Mayer,M.B.Hursthouse,T.L.Threlfall,S.J.Coles</t>
  </si>
  <si>
    <t>University of Southampton, Crystal Structure Report Archive,2000,,,</t>
  </si>
  <si>
    <t>BEWKUJ04</t>
  </si>
  <si>
    <t>C11 H11 N3 O2 S1</t>
  </si>
  <si>
    <t xml:space="preserve">4-Amino-N-2-pyridinylbenzenesulfonamide. </t>
  </si>
  <si>
    <t>A.K.Basak,S.Chaudhuri,S.K.Mazumdar</t>
  </si>
  <si>
    <t>ACTA CRYSTALLOGR.,SECT.C:CRYST.STRUCT.COMMUN.,1984,40,,1848</t>
  </si>
  <si>
    <t>BEWKUJ11</t>
  </si>
  <si>
    <t xml:space="preserve">4-Amino-N-2-pyridinyl-benzenesulfonamide. </t>
  </si>
  <si>
    <t>I.Bar,J.Bernstein</t>
  </si>
  <si>
    <t>J.Pharm.Sci.,1985,74,,255</t>
  </si>
  <si>
    <t>BEWKUJ15</t>
  </si>
  <si>
    <t xml:space="preserve">4-amino-N-(1,2-dihydropyridin-2-ylidene)benzenesulfonamide. </t>
  </si>
  <si>
    <t>J.Pratt,J.Hutchinson,C.L.K.Stevens</t>
  </si>
  <si>
    <t>ACTA CRYSTALLOGR.,SECT.C:CRYST.STRUCT.COMMUN.,2011,67,,o487</t>
  </si>
  <si>
    <t>BEYFER</t>
  </si>
  <si>
    <t>C15 H18 N2 O2 S1</t>
  </si>
  <si>
    <t xml:space="preserve">N-((S)-2-Amino-2-phenylethyl)-4-methylbenzensulfonamide. </t>
  </si>
  <si>
    <t>A.Hayes,G.Clarkson,M.Wills</t>
  </si>
  <si>
    <t>TETRAHEDRON:ASYMM.,2004,15,,2079</t>
  </si>
  <si>
    <t>(0,0,1)</t>
  </si>
  <si>
    <t>BIZPIK</t>
  </si>
  <si>
    <t>C13 H11 Cl1 N2 O3 S1</t>
  </si>
  <si>
    <t xml:space="preserve">2-(N-(2-chlorophenyl)carbamoyl)benzenesulfonamide. </t>
  </si>
  <si>
    <t>W.A.Siddiqui,S.Ahmad,I.U.Khan,H.L.Siddiqui,M.Parvez</t>
  </si>
  <si>
    <t>ACTA CRYSTALLOGR.,SECT.C:CRYST.STRUCT.COMMUN.,2008,64,,o286</t>
  </si>
  <si>
    <t>BIZPOQ</t>
  </si>
  <si>
    <t xml:space="preserve">2-(N-(4-chlorophenyl)carbamoyl)benzenesulfonamide. </t>
  </si>
  <si>
    <t>BOVBOE</t>
  </si>
  <si>
    <t>C14 H19 N3 O2 S1</t>
  </si>
  <si>
    <t xml:space="preserve">N-(2-Aminoethyl)-5-(dimethylamino)-1-naphthalenesulfonamide. </t>
  </si>
  <si>
    <t>Shilei Zhang,Bilin Zhao,Zhenhong Su,Xianyou Xia,Yong Zhang</t>
  </si>
  <si>
    <t>ACTA CRYSTALLOGR.,SECT.E:STRUCT.REP.ONLINE,2009,65,,o1452</t>
  </si>
  <si>
    <t>BOVFIC</t>
  </si>
  <si>
    <t>C15 H15 N5 O4 S1</t>
  </si>
  <si>
    <t xml:space="preserve">4-[2-(1-Acetyl-2-oxopropylidene)hydrazino]-N-(pyrimidin-2-yl)benzenesulfonamide. </t>
  </si>
  <si>
    <t>P.Rai,S.Upadhyay,M.Nethaji,K.K.Upadhyay</t>
  </si>
  <si>
    <t>ACTA CRYSTALLOGR.,SECT.E:STRUCT.REP.ONLINE,2009,65,,o1397</t>
  </si>
  <si>
    <t>BPCBZS11</t>
  </si>
  <si>
    <t>C12 H9 Br1 Cl1 N1 O2 S1</t>
  </si>
  <si>
    <t xml:space="preserve">4-Bromo-4'-chlorobenzenesulfonamidobenzene. </t>
  </si>
  <si>
    <t>T.Gelbrich,M.B.Hursthouse,T.L.Threlfall</t>
  </si>
  <si>
    <t>ACTA CRYSTALLOGR.,SECT.B:STRUCT.SCI.,2007,63,,621</t>
  </si>
  <si>
    <t>R-3</t>
  </si>
  <si>
    <t>BSPRTL10</t>
  </si>
  <si>
    <t>C9 H9 N1 O3 S2</t>
  </si>
  <si>
    <t xml:space="preserve">(S)-\a-(Benzenesulfonamido)-\b-propiothiolactone. </t>
  </si>
  <si>
    <t>N.Galesic,M.Galesic,E.Coffou</t>
  </si>
  <si>
    <t>CROAT.CHEM.ACTA,1977,50,,283</t>
  </si>
  <si>
    <t>BUDJUG</t>
  </si>
  <si>
    <t>C18 H19 N1 O4 S1</t>
  </si>
  <si>
    <t xml:space="preserve">Ethyl 3-(2-(p-toluenesulfonamido)phenyl)acrylate. </t>
  </si>
  <si>
    <t>Mei-Fang Jin,Bao-Yong Zhu</t>
  </si>
  <si>
    <t>ACTA CRYSTALLOGR.,SECT.E:STRUCT.REP.ONLINE,2009,65,,o2312</t>
  </si>
  <si>
    <t>BUDYEF</t>
  </si>
  <si>
    <t>C7 H10 N2 O2 S1</t>
  </si>
  <si>
    <t xml:space="preserve">2-Amino-4-methylbenzenesulfonamide. </t>
  </si>
  <si>
    <t>Shao-Song Qian,Hao Hu,Hong-You Cui</t>
  </si>
  <si>
    <t>ACTA CRYSTALLOGR.,SECT.E:STRUCT.REP.ONLINE,2009,65,,o2513</t>
  </si>
  <si>
    <t>BUDYUV</t>
  </si>
  <si>
    <t>C13 H11 N1 O3 S1</t>
  </si>
  <si>
    <t xml:space="preserve">N-Benzoylbenzenesulfonamide. </t>
  </si>
  <si>
    <t>B.T.Gowda,S.Foro,P.A.Suchetan,H.Fuess</t>
  </si>
  <si>
    <t>ACTA CRYSTALLOGR.,SECT.E:STRUCT.REP.ONLINE,2009,65,,o2516</t>
  </si>
  <si>
    <t>BUJPAY</t>
  </si>
  <si>
    <t>C32 H32 N4 O4 S2</t>
  </si>
  <si>
    <t xml:space="preserve">4-Methyl-N-((1-(2-(((4-methylphenyl)sulfonyl)amino)ethyl)-4,5-diphenyl-1H-imidazol-2-yl)methyl)benzenesulfonamide. </t>
  </si>
  <si>
    <t>Zilu Chen,Jing Miao,Zhong Zhang,Fupei Liang,Qiang Wu</t>
  </si>
  <si>
    <t>J.ORGANOMET.CHEM.,2010,695,,189</t>
  </si>
  <si>
    <t>CAGPOR</t>
  </si>
  <si>
    <t>C32 H20 N2 O6 S2</t>
  </si>
  <si>
    <t xml:space="preserve">N^1^,N^3^-bis(9-Oxo-9H-fluoren-2-yl)benzene-1,3-disulfonamide. </t>
  </si>
  <si>
    <t>J.T.Koivunen,L.Nissinen,J.Kapyla,J.Jokinen,M.Pihlavisto,A.Marjamaki,J.Heino,J.Huuskonen,O.T.Pentikainen</t>
  </si>
  <si>
    <t>J.AM.CHEM.SOC.,2011,133,,14558</t>
  </si>
  <si>
    <t>CAYNEW</t>
  </si>
  <si>
    <t>C15 H11 N3 O4 S1</t>
  </si>
  <si>
    <t xml:space="preserve">4-Nitro-N-(8-quinolyl)benzenesulfonamide. </t>
  </si>
  <si>
    <t>L.E.da Silva,A.C.Joussef,S.Foro,B.Schmidt</t>
  </si>
  <si>
    <t>ACTA CRYSTALLOGR.,SECT.E:STRUCT.REP.ONLINE,2005,61,,o3778</t>
  </si>
  <si>
    <t>CAYNOG</t>
  </si>
  <si>
    <t>C15 H9 Br2 F1 N2 O2 S1</t>
  </si>
  <si>
    <t xml:space="preserve">N-(5,7-Dibromo-8-quinolyl)-4-fluorobenzenesulfonamide. </t>
  </si>
  <si>
    <t>ACTA CRYSTALLOGR.,SECT.E:STRUCT.REP.ONLINE,2005,61,,o3782</t>
  </si>
  <si>
    <t>CAZCOW</t>
  </si>
  <si>
    <t>C26 H40 N2 O4 S4</t>
  </si>
  <si>
    <t xml:space="preserve">N,N'-(Dithio-bis(4-methyl-2,3-pentanediyl))-bis(4-methylbenzenesulfonamide). </t>
  </si>
  <si>
    <t>D.Sureshkumar,S.M.Koutha,S.Chandrasekaran</t>
  </si>
  <si>
    <t>J.AM.CHEM.SOC.,2005,127,,12760</t>
  </si>
  <si>
    <t>CAZDAJ</t>
  </si>
  <si>
    <t>C11 H15 N1 O2 S3</t>
  </si>
  <si>
    <t xml:space="preserve">4-Methyl-N-(3-methyl-1,2-dithiolan-4-yl)benzenesulfonamide. </t>
  </si>
  <si>
    <t>CAZDEN</t>
  </si>
  <si>
    <t>C12 H17 N1 O2 S2</t>
  </si>
  <si>
    <t xml:space="preserve">4-Methyl-N-(3-methyltetrahydro-3-thienyl)benzenesulfonamide. </t>
  </si>
  <si>
    <t>CAZDIR</t>
  </si>
  <si>
    <t>C17 H23 N1 O3 S2</t>
  </si>
  <si>
    <t xml:space="preserve">N-(4,8-Dimethyl-7-oxo-2-thiabicyclo(3.3.1)non-4-yl)-4-methylbenzenesulfonamide. </t>
  </si>
  <si>
    <t>CAZDOX</t>
  </si>
  <si>
    <t>C13 H17 N1 O3 S3</t>
  </si>
  <si>
    <t xml:space="preserve">N-(4-Hydroxy-6,7-dithiabicyclo(3.2.1)oct-2-yl)-4-methylbenzenesulfonamide. </t>
  </si>
  <si>
    <t>CAZFAL</t>
  </si>
  <si>
    <t>C17 H23 N1 O4 S2</t>
  </si>
  <si>
    <t xml:space="preserve">N-(7-Hydroxy-1,4-dimethyl-8-oxo-2-thiabicyclo(3.2.2)non-4-yl)-4-methylbenzenesulfonamide. </t>
  </si>
  <si>
    <t>CAZFIT</t>
  </si>
  <si>
    <t>C18 H22 N2 O4 S4</t>
  </si>
  <si>
    <t xml:space="preserve">N,N'-1,2-Dithiane-4,5-diyl-bis(4-methylbenzenesulfonamide). </t>
  </si>
  <si>
    <t>CEJZEW</t>
  </si>
  <si>
    <t>C23 H22 N4 O7 S2</t>
  </si>
  <si>
    <t xml:space="preserve">5,2'-Anhydro-5-(p-toluenesulfonamido)-1-(3'-O-tosyl-\b-D-arabinofuranosyl)imidazole-4-carbonitrile. </t>
  </si>
  <si>
    <t>S.Sugio,H.Mizuno,K.Kitamura,M.Ikehara,K.-I.Tomita</t>
  </si>
  <si>
    <t>ACTA CRYSTALLOGR.,SECT.C:CRYST.STRUCT.COMMUN.,1984,40,,186</t>
  </si>
  <si>
    <t>CEVBAH</t>
  </si>
  <si>
    <t>C17 H15 Br2 N3 O3 S1</t>
  </si>
  <si>
    <t xml:space="preserve">N-(2,3-dibromo-10-oxo-7,8-dihydro-6H,10H-dipyrrolo[1,2-a:1',2'-d]pyrazin-5-yl)-4-methylbenzenesulfonamide. </t>
  </si>
  <si>
    <t>M.Zollinger,P.Mayer,T.Lindel</t>
  </si>
  <si>
    <t>J.ORG.CHEM.,2006,71,,9431</t>
  </si>
  <si>
    <t>CEXQOM</t>
  </si>
  <si>
    <t>C11 H8 Br1 N1 O4 S2</t>
  </si>
  <si>
    <t xml:space="preserve">2-(2-bromothiophene-5-sulfonamido)benzoic acid. </t>
  </si>
  <si>
    <t>Xiao-Wei Yan,Mao-Lin Hu,Jing Xiong</t>
  </si>
  <si>
    <t>ACTA CRYSTALLOGR.,SECT.E:STRUCT.REP.ONLINE,2007,63,,o678</t>
  </si>
  <si>
    <t>CICPEK</t>
  </si>
  <si>
    <t>C7 H8 Cl1 N1 O2 S1</t>
  </si>
  <si>
    <t xml:space="preserve">N-(3-Chlorophenyl)methanesulfonamide. </t>
  </si>
  <si>
    <t>B.T.Gowda,S.Foro,H.Fuess</t>
  </si>
  <si>
    <t>ACTA CRYSTALLOGR.,SECT.E:STRUCT.REP.ONLINE,2007,63,,o2569</t>
  </si>
  <si>
    <t>CICPIO</t>
  </si>
  <si>
    <t>C7 H8 F1 N1 O2 S1</t>
  </si>
  <si>
    <t xml:space="preserve">N-(4-Fluorophenyl)methanesulfonamide. </t>
  </si>
  <si>
    <t>ACTA CRYSTALLOGR.,SECT.E:STRUCT.REP.ONLINE,2007,63,,o2570</t>
  </si>
  <si>
    <t>CICQEL</t>
  </si>
  <si>
    <t>C7 H8 Br1 N1 O2 S1</t>
  </si>
  <si>
    <t xml:space="preserve">N-(4-Bromophenyl)methanesulfonamide. </t>
  </si>
  <si>
    <t>ACTA CRYSTALLOGR.,SECT.E:STRUCT.REP.ONLINE,2007,63,,o2597</t>
  </si>
  <si>
    <t>CIKJAI</t>
  </si>
  <si>
    <t>C13 H10 Br2 N2 O3 S1</t>
  </si>
  <si>
    <t xml:space="preserve">4-(3,5-Dibromo-2-hydroxybenzylideneamino)benzenesulfonamide. </t>
  </si>
  <si>
    <t>Yu.M.Chumakov,V.I.Tsapkov,G.Bocelli,B.Ya.Antosyak,S.A.Palomares-Sanchez,R.S.Ortiz,A.P.Gulya</t>
  </si>
  <si>
    <t>Zh.Strukt.Khim.(Russ.)(J.Struct.Chem.),2006,47,,933</t>
  </si>
  <si>
    <t>(1,0,1)</t>
  </si>
  <si>
    <t>CIKJEM</t>
  </si>
  <si>
    <t>C16 H11 Br2 N3 O3 S2</t>
  </si>
  <si>
    <t xml:space="preserve">4-(3,5-Dibromo-2-hydroxybenzylideneamino)-N-(1,3-thiazol-2-yl)benzenesulfonamide. </t>
  </si>
  <si>
    <t>CIMJOX</t>
  </si>
  <si>
    <t>C22 H24 N2 O7 S2</t>
  </si>
  <si>
    <t xml:space="preserve">Ethyl2-methyl-5-oxo-4-(p-toluenesulfonamido)-1-tosyl-2,5-dihydro-pyrrole-2-carboxylate. </t>
  </si>
  <si>
    <t>L.Dupont,O.Dideberg,J.C.Jamoulle</t>
  </si>
  <si>
    <t>ACTA CRYSTALLOGR.,SECT.C:CRYST.STRUCT.COMMUN.,1984,40,,1472</t>
  </si>
  <si>
    <t>CIQHEQ</t>
  </si>
  <si>
    <t>C15 H13 N1 O4 S1</t>
  </si>
  <si>
    <t xml:space="preserve">4-Methyl-N-(3-oxo-1,3-dihydroisobenzofuran-1-yl)benzenesulfonamide. </t>
  </si>
  <si>
    <t>M.Odabasoglu,O.Buyukgungor</t>
  </si>
  <si>
    <t>ACTA CRYSTALLOGR.,SECT.E:STRUCT.REP.ONLINE,2007,63,,o4730</t>
  </si>
  <si>
    <t>Pca21</t>
  </si>
  <si>
    <t>CIZBOD01</t>
  </si>
  <si>
    <t>C19 H18 N2 O2 S1</t>
  </si>
  <si>
    <t xml:space="preserve">N-(1-(1H-Pyrrol-2-yl)-2-phenylethylidene)-4-methylbenzenesulfonamide. </t>
  </si>
  <si>
    <t>R.E.Marsh</t>
  </si>
  <si>
    <t>ACTA CRYSTALLOGR.,SECT.B:STRUCT.SCI.,2009,65,,782</t>
  </si>
  <si>
    <t>CONQUS</t>
  </si>
  <si>
    <t>C26 H28 N3 O7 S1</t>
  </si>
  <si>
    <t xml:space="preserve">1-(4-(sulfonamide)phenyl)-3-(2,4-dimethoxyphenyl)-5-(3,4,5-trimethoxyphenyl)pyrazoline. </t>
  </si>
  <si>
    <t>I.G.Rathish,K.Javed,S.Ahmad,S.Bano,M.S.Alam,K.K.Pillai,S.Singh,V.Bagchi</t>
  </si>
  <si>
    <t>BIOORG.MED.CHEM.LETT.,2009,19,,255</t>
  </si>
  <si>
    <t>COTJIF</t>
  </si>
  <si>
    <t>C22 H28 N4 O3 S2</t>
  </si>
  <si>
    <t xml:space="preserve">N-((2-(2-(Diethylamino)ethyl)-9-methoxy-2H-thiochromeno(4,3,2-cd)indazol-5-yl)methyl)methanesulfonamide. </t>
  </si>
  <si>
    <t>M.J.Heeg</t>
  </si>
  <si>
    <t>PRIVATE COMMUNICATION,2009,,,</t>
  </si>
  <si>
    <t>COYVER</t>
  </si>
  <si>
    <t>C8 H8 N4 O2 S2</t>
  </si>
  <si>
    <t xml:space="preserve">2-(5-Amino-1,3,4-thiadiazol-2-yl)-benzenesulfonamide. </t>
  </si>
  <si>
    <t>E.Foresti,L.Riva di Sanseverino,P.Sabatino</t>
  </si>
  <si>
    <t>ACTA CRYSTALLOGR.,SECT.C:CRYST.STRUCT.COMMUN.,1985,41,,240</t>
  </si>
  <si>
    <t>CUDDEL</t>
  </si>
  <si>
    <t>C13 H11 Br1 N2 O3 S1</t>
  </si>
  <si>
    <t xml:space="preserve">4-[(E)-(5-Bromo-2-hydroxyphenyl)methylideneamino]benzenesulfonamide. </t>
  </si>
  <si>
    <t>Z.H.Chohan,H.A.Shad,M.N.Tahir</t>
  </si>
  <si>
    <t>ACTA CRYSTALLOGR.,SECT.E:STRUCT.REP.ONLINE,2009,65,,o2426</t>
  </si>
  <si>
    <t>CUGXAE</t>
  </si>
  <si>
    <t>C29 H27 N3 O2 S3</t>
  </si>
  <si>
    <t xml:space="preserve">anti-N-(1-(4-(Dicyanomethylene)-3,4-dihydro-2H-thiochromen-3-yl)-3-(phenylsulfanyl)propyl)-2,4-dimethylbenzenesulfonamide. </t>
  </si>
  <si>
    <t>Xiao-Feng Xiong,Zhi-Jun Jia,Wei Du,Kun Jiang,Tian-Yu Liu,Ying-Chun Chen</t>
  </si>
  <si>
    <t>CHEM.COMMUN.,2009,,,6994</t>
  </si>
  <si>
    <t>CUGXEI</t>
  </si>
  <si>
    <t xml:space="preserve">syn-N-(1-(4-(Dicyanomethylene)-3,4-dihydro-2H-thiochromen-3-yl)-3-(phenylsulfanyl)propyl)-2,4-dimethylbenzenesulfonamide. </t>
  </si>
  <si>
    <t>CURPIP</t>
  </si>
  <si>
    <t>C26 H26 Br1 N3 O2 S1</t>
  </si>
  <si>
    <t xml:space="preserve">4-Bromo-N-(2-(4-phenylpiperazin-1-yl)-1,2-dihydronaphthalen-1-yl)benzenesulfonamide. </t>
  </si>
  <si>
    <t>Yong-hwan Cho,V.Zunic,H.Senboku,M.Olsen,M.Lautens</t>
  </si>
  <si>
    <t>J.AM.CHEM.SOC.,2006,128,,6837</t>
  </si>
  <si>
    <t>CUSXEU</t>
  </si>
  <si>
    <t>C10 H11 N3 O3 S1</t>
  </si>
  <si>
    <t xml:space="preserve">N-(4-Methyl-1,2,5-oxadiazol-3-yl)-1-phenylmethanesulfonamide. </t>
  </si>
  <si>
    <t>Dae-Seop Shin,D.Masciocchi,A.Gelain,S.Villa,D.Barlocco,F.Meneghetti,A.Pedretti,Young-Min Han,Dong Cho Han,Byoung-Mog Kwon,L.Legnani,L.Toma</t>
  </si>
  <si>
    <t>MedChemComm,2010,1,,156</t>
  </si>
  <si>
    <t>CUTWEU</t>
  </si>
  <si>
    <t>C28 H23 N1 O3 S1</t>
  </si>
  <si>
    <t xml:space="preserve">4-Methyl-N-(2-(3-oxo-1,3-diphenylprop-1-en-1-yl)phenyl)benzenesulfonamide. </t>
  </si>
  <si>
    <t>P.Kothandaraman,Weidong Rao,Shi Jia Foo,P.W.H.Chan</t>
  </si>
  <si>
    <t>Angew.Chem.,Int.Ed.,2010,49,,4619</t>
  </si>
  <si>
    <t>CYSPTL10</t>
  </si>
  <si>
    <t>C10 H8 N2 O3 S2</t>
  </si>
  <si>
    <t xml:space="preserve">(S)-\a-(p-Cyanobenzenesulfonamide)-\b-propiothiolactone. </t>
  </si>
  <si>
    <t>CROAT.CHEM.ACTA,1987,60,,285</t>
  </si>
  <si>
    <t>DACBEQ</t>
  </si>
  <si>
    <t>C26 H24 N2 O5 S1</t>
  </si>
  <si>
    <t xml:space="preserve">N-(2-((1,3-Dioxo-1,3-dihydro-2H-isoindol-2-yl)methyl)-3-oxo-1-phenylbutyl)-4-methylbenzenesulfonamide. </t>
  </si>
  <si>
    <t>Siang-en Syu,Yu-Ting Lee,Yeong-Jiunn Jang,Wenwei Lin</t>
  </si>
  <si>
    <t>J.ORG.CHEM.,2011,76,,2888</t>
  </si>
  <si>
    <t>DACCAN</t>
  </si>
  <si>
    <t>C23 H26 N2 O6 S1</t>
  </si>
  <si>
    <t xml:space="preserve">N-(2-((2,5-Dioxopyrrolidin-1-yl)methyl)-1-(4-methoxyphenyl)-3-oxobutyl)-4-methylbenzenesulfonamide. </t>
  </si>
  <si>
    <t>DACCER</t>
  </si>
  <si>
    <t>C22 H24 N2 O5 S1</t>
  </si>
  <si>
    <t xml:space="preserve">N-(2-((2,5-Dioxopyrrolidin-1-yl)methyl)-3-oxo-1-phenylbutyl)-4-methylbenzenesulfonamide. </t>
  </si>
  <si>
    <t>Pcab</t>
  </si>
  <si>
    <t>DACCIV</t>
  </si>
  <si>
    <t>C22 H23 N3 O7 S1</t>
  </si>
  <si>
    <t xml:space="preserve">N-(2-((2,5-Dioxopyrrolidin-1-yl)methyl)-1-(4-nitrophenyl)-3-oxobutyl)-4-methylbenzenesulfonamide. </t>
  </si>
  <si>
    <t>DACCOB</t>
  </si>
  <si>
    <t>C22 H23 Br1 N2 O5 S1</t>
  </si>
  <si>
    <t xml:space="preserve">N-(1-(4-Bromophenyl)-2-((2,5-dioxopyrrolidin-1-yl)methyl)-3-oxobutyl)-4-methylbenzenesulfonamide. </t>
  </si>
  <si>
    <t>DACCUH</t>
  </si>
  <si>
    <t>C26 H23 N3 O7 S1</t>
  </si>
  <si>
    <t xml:space="preserve">N-(2-((1,3-Dioxo-1,3-dihydro-2H-isoindol-2-yl)methyl)-1-(4-nitrophenyl)-3-oxobutyl)-4-methylbenzenesulfonamide. </t>
  </si>
  <si>
    <t>DAMRAL</t>
  </si>
  <si>
    <t>C41 H44 N4 O6 S2</t>
  </si>
  <si>
    <t xml:space="preserve">1,7-(bis(6-Methoxy-8-(4-toluenesulfonamido)quinol-2-yl))heptane. </t>
  </si>
  <si>
    <t>M.C.Kimber,S.F.Lincoln,A.D.Ward,E.R.T.Tiekink</t>
  </si>
  <si>
    <t>Z.KRISTALLOGR.-NEW CRYST.STRUCT.,2004,219,,216</t>
  </si>
  <si>
    <t>DAYWOQ</t>
  </si>
  <si>
    <t>C13 H12 N2 O4 S1</t>
  </si>
  <si>
    <t xml:space="preserve">4-Methyl-N-(4-nitrophenyl)benzenesulfonamide. </t>
  </si>
  <si>
    <t>Jun-De Xing,Tao Zeng</t>
  </si>
  <si>
    <t>ACTA CRYSTALLOGR.,SECT.E:STRUCT.REP.ONLINE,2005,61,,o4318</t>
  </si>
  <si>
    <t>DAYWUW</t>
  </si>
  <si>
    <t>C16 H17 N1 O4 S1</t>
  </si>
  <si>
    <t xml:space="preserve">N-(4-(Ethoxycarbonyl)phenyl)-p-tolylsulfonamide. </t>
  </si>
  <si>
    <t>Jun-De Xing,Zhi-Hong Nan</t>
  </si>
  <si>
    <t>ACTA CRYSTALLOGR.,SECT.E:STRUCT.REP.ONLINE,2005,61,,o4320</t>
  </si>
  <si>
    <t>DEFKOP</t>
  </si>
  <si>
    <t>C30 H28 Br1 N1 O3 S3</t>
  </si>
  <si>
    <t xml:space="preserve">S-Phenyl2-((4-bromophenyl)(4-methylphenylsulfonamido)methyl)-3-(phenylthio)butanthioate. </t>
  </si>
  <si>
    <t>Yong-Lin Shi,Min Shi</t>
  </si>
  <si>
    <t>TETRAHEDRON,2006,62,,461</t>
  </si>
  <si>
    <t>DEFZEU</t>
  </si>
  <si>
    <t>C14 H21 N3 O2 S1</t>
  </si>
  <si>
    <t xml:space="preserve">(3-(2-(Dimethylamino)ethyl)-1H-indol-5-yl)-N-methylmethanesulfonamide. </t>
  </si>
  <si>
    <t>K.Ravikumar,B.Sridhar,H.Krishnan</t>
  </si>
  <si>
    <t>ACTA CRYSTALLOGR.,SECT.E:STRUCT.REP.ONLINE,2006,62,,o1086</t>
  </si>
  <si>
    <t>DERTEA</t>
  </si>
  <si>
    <t>C10 H11 N1 O2 S1</t>
  </si>
  <si>
    <t xml:space="preserve">4-Methyl-N-(prop-2-ynyl)benzenesulfonamide. </t>
  </si>
  <si>
    <t>A.S.K.Hashmi,J.P.Weyrauch,E.Kurpejovic,T.M.Frost,B.Miehlich,W.Frey,J.W.Bats</t>
  </si>
  <si>
    <t>Chem.-Eur.J.,2006,12,,5806</t>
  </si>
  <si>
    <t>DERTIE</t>
  </si>
  <si>
    <t>C12 H13 N1 O3 S1</t>
  </si>
  <si>
    <t xml:space="preserve">4-Methyl-N-((furan-2-yl)methyl)benzenesulfonamide. </t>
  </si>
  <si>
    <t>DERTOK</t>
  </si>
  <si>
    <t>C13 H15 N1 O3 S1</t>
  </si>
  <si>
    <t xml:space="preserve">4-Methyl-N-((5-methylfuran-2-yl)methyl)benzenesulfonamide. </t>
  </si>
  <si>
    <t>DERXAA</t>
  </si>
  <si>
    <t>C16 H19 N1 O4 S1</t>
  </si>
  <si>
    <t xml:space="preserve">N-(2,4-Dimethoxybenzyl)-4-methylbenzenesulfonamide. </t>
  </si>
  <si>
    <t>DIBBUL</t>
  </si>
  <si>
    <t>C17 H14 F3 N3 O2 S1</t>
  </si>
  <si>
    <t xml:space="preserve">4-(5-(4-Methylphenyl)-3-(trifluoromethyl)-1H-pyazol-1-yl)benezenesulfonamide. </t>
  </si>
  <si>
    <t>R.V.Dev,K.S.Rekha,K.Vyas,S.B.Mohanti,P.R.Kumar,G.O.Reddy</t>
  </si>
  <si>
    <t>ACTA CRYSTALLOGR.,SECT.C:CRYST.STRUCT.COMMUN.,1999,55,,9900161</t>
  </si>
  <si>
    <t>DIFFUU</t>
  </si>
  <si>
    <t>C19 H23 N1 O2 S2</t>
  </si>
  <si>
    <t xml:space="preserve">(S,S)-N-(2-Phenylthiocyclohexyl)-p-toluenesulfonamide. </t>
  </si>
  <si>
    <t>Zhi-Bin Luo,Xue-Long Hou,Li-Xin Dai</t>
  </si>
  <si>
    <t>TETRAHEDRON:ASYMM.,2007,18,,443</t>
  </si>
  <si>
    <t>DILHAI</t>
  </si>
  <si>
    <t xml:space="preserve">N-(2,4-Dimethylphenyl)benzenesulfonamide. </t>
  </si>
  <si>
    <t>Jun Chang,Tie-Jun Zhang,Chang-Xiao Liu,Xue-Ming Zhao</t>
  </si>
  <si>
    <t>ACTA CRYSTALLOGR.,SECT.E:STRUCT.REP.ONLINE,2007,63,,o3670</t>
  </si>
  <si>
    <t>DIWREH</t>
  </si>
  <si>
    <t>C12 H17 N1 O4 S2</t>
  </si>
  <si>
    <t xml:space="preserve">4-(Methylsulfanyl)-2-(p-toluenesulfonamido)butanoic acid. </t>
  </si>
  <si>
    <t>Li Wang,Zheng Liu,Yong Liao Wang</t>
  </si>
  <si>
    <t>ACTA CRYSTALLOGR.,SECT.E:STRUCT.REP.ONLINE,2008,64,,o706</t>
  </si>
  <si>
    <t>DIWTEJ</t>
  </si>
  <si>
    <t>C19 H18 N2 O4 S2</t>
  </si>
  <si>
    <t xml:space="preserve">2-Amino-N-(4-methylphenylsulfonyl)-N-phenylbenzenesulfonamide. </t>
  </si>
  <si>
    <t>Zu-Wei Song</t>
  </si>
  <si>
    <t>ACTA CRYSTALLOGR.,SECT.E:STRUCT.REP.ONLINE,2008,64,,o744</t>
  </si>
  <si>
    <t>DIYVOX</t>
  </si>
  <si>
    <t>C21 H25 N1 O4 S1</t>
  </si>
  <si>
    <t xml:space="preserve">(Z)-N-(1-(4-methoxyphenyl)-4,4-dimethyl-3-oxopent-1-en-2-yl)-4-methylbenzenesulfonamide. </t>
  </si>
  <si>
    <t>Yun Sun,Xiaozhao Wang,Xiufang Zheng,Kang Zhao</t>
  </si>
  <si>
    <t>SYNLETT,2008,,,861</t>
  </si>
  <si>
    <t>DOGPIZ</t>
  </si>
  <si>
    <t>C21 H22 N2 O4 S2</t>
  </si>
  <si>
    <t xml:space="preserve">(-)-(2R,3R,4R)-2-Hydroxy-3-methyl-N,4-diphenyl-4-(thiophene-2-sulfonamido)butanamide. </t>
  </si>
  <si>
    <t>Gang Lu,H.Morimoto,S.Matsunaga,M.Shibasaki</t>
  </si>
  <si>
    <t>Angew.Chem.,Int.Ed.,2008,47,,6847</t>
  </si>
  <si>
    <t>DUCVED</t>
  </si>
  <si>
    <t>C6 H6 Cl1 N1 O2 S1</t>
  </si>
  <si>
    <t xml:space="preserve">2-Chlorobenzenesulfonamide. </t>
  </si>
  <si>
    <t>B.T.Gowda,S.Foro,K.Shakuntala,H.Fuess</t>
  </si>
  <si>
    <t>ACTA CRYSTALLOGR.,SECT.E:STRUCT.REP.ONLINE,2009,65,,o2144</t>
  </si>
  <si>
    <t>Cc</t>
  </si>
  <si>
    <t>DUJKAV</t>
  </si>
  <si>
    <t>C13 H10 Cl1 N1 O3 S1</t>
  </si>
  <si>
    <t xml:space="preserve">N-(4-Chlorobenzoyl)benzenesulfonamide. </t>
  </si>
  <si>
    <t>P.A.Suchetan,B.T.Gowda,S.Foro,H.Fuess</t>
  </si>
  <si>
    <t>ACTA CRYSTALLOGR.,SECT.E:STRUCT.REP.ONLINE,2009,65,,o3156</t>
  </si>
  <si>
    <t>DUJLAW</t>
  </si>
  <si>
    <t xml:space="preserve">N-(3,5-Dimethylphenyl)benzenesulfonamide. </t>
  </si>
  <si>
    <t>ACTA CRYSTALLOGR.,SECT.E:STRUCT.REP.ONLINE,2009,65,,o3225</t>
  </si>
  <si>
    <t>DUJSUX</t>
  </si>
  <si>
    <t xml:space="preserve">N-(3,5-Dimethylphenyl)-2,4-dimethylbenzenesulfonamide. </t>
  </si>
  <si>
    <t>B.T.Gowda,S.Foro,P.G.Nirmala,H.Fuess</t>
  </si>
  <si>
    <t>ACTA CRYSTALLOGR.,SECT.E:STRUCT.REP.ONLINE,2009,65,,o3275</t>
  </si>
  <si>
    <t>DUMQEI</t>
  </si>
  <si>
    <t xml:space="preserve">N-(3-Chlorophenyl)-4-methylbenzenesulfonamide. </t>
  </si>
  <si>
    <t>ACTA CRYSTALLOGR.,SECT.E:STRUCT.REP.ONLINE,2010,66,,o278</t>
  </si>
  <si>
    <t>DUMVAJ</t>
  </si>
  <si>
    <t>C15 H16 N2 O5 S2</t>
  </si>
  <si>
    <t xml:space="preserve">N-[4-(p-Toluenesulfonamido)phenylsulfonyl]acetamide. </t>
  </si>
  <si>
    <t>M.Ashfaq,I.U.Khan,M.N.Arshad,H.Ahmad,M.N.Asghar</t>
  </si>
  <si>
    <t>ACTA CRYSTALLOGR.,SECT.E:STRUCT.REP.ONLINE,2010,66,,o299</t>
  </si>
  <si>
    <t>DUNLEE</t>
  </si>
  <si>
    <t>C11 H11 Cl1 N4 O3 S1</t>
  </si>
  <si>
    <t xml:space="preserve">4-Amino-N-(6-chloro-5-methoxypyrimidin-4-yl)benzenesulfonamide. </t>
  </si>
  <si>
    <t>H.-K.Fun,J.H.Goh,C.S.C.Kumar,H.S.Yathirajan,B.Narayana</t>
  </si>
  <si>
    <t>ACTA CRYSTALLOGR.,SECT.E:STRUCT.REP.ONLINE,2010,66,,o372</t>
  </si>
  <si>
    <t>DUNYAN</t>
  </si>
  <si>
    <t>C15 H15 N1 O3 S1</t>
  </si>
  <si>
    <t xml:space="preserve">2-Methyl-N-(3-methylbenzoyl)benzenesulfonamide. </t>
  </si>
  <si>
    <t>ACTA CRYSTALLOGR.,SECT.E:STRUCT.REP.ONLINE,2010,66,,o433</t>
  </si>
  <si>
    <t>DUSPEN</t>
  </si>
  <si>
    <t>C11 H15 N3 O3 S1</t>
  </si>
  <si>
    <t xml:space="preserve">N-(2-(3-Methyl-1-oxo-1,2-dihydropyrrolo[1,2-a]pyrazin-2-yl)ethyl)methanesulfonamide. </t>
  </si>
  <si>
    <t>S.T.Khan,P.Yu,S.Chantrapromma,N.Afza,A.Nelofar</t>
  </si>
  <si>
    <t>ACTA CRYSTALLOGR.,SECT.E:STRUCT.REP.ONLINE,2010,66,,o1957</t>
  </si>
  <si>
    <t>DUSSOA</t>
  </si>
  <si>
    <t xml:space="preserve">N-(3,4-Dimethylphenyl)benzenesulfonamide. </t>
  </si>
  <si>
    <t>P.John,S.Sharif,I.U.Khan,S.Khizar,E.R.T.Tiekink</t>
  </si>
  <si>
    <t>ACTA CRYSTALLOGR.,SECT.E:STRUCT.REP.ONLINE,2010,66,,o1983</t>
  </si>
  <si>
    <t>DUSTOB</t>
  </si>
  <si>
    <t>C12 H16 Br1 N1 O2 S1</t>
  </si>
  <si>
    <t xml:space="preserve">4-Bromo-N-cyclohexylbenzenesulfonamide. </t>
  </si>
  <si>
    <t>P.John,F.Anwar,I.U.Khan,S.Sharif,E.R.T.Tiekink</t>
  </si>
  <si>
    <t>ACTA CRYSTALLOGR.,SECT.E:STRUCT.REP.ONLINE,2010,66,,o1989</t>
  </si>
  <si>
    <t>DUSWUK</t>
  </si>
  <si>
    <t xml:space="preserve">4-Chloro-N-(4-chlorophenyl)-2-methylbenzenesulfonamide. </t>
  </si>
  <si>
    <t>ACTA CRYSTALLOGR.,SECT.E:STRUCT.REP.ONLINE,2010,66,,o2000</t>
  </si>
  <si>
    <t>EDESEM</t>
  </si>
  <si>
    <t>C9 H13 N1 O2 S1</t>
  </si>
  <si>
    <t xml:space="preserve">N-(2,3-Dimethylphenyl)methanesulfonamide. </t>
  </si>
  <si>
    <t>ACTA CRYSTALLOGR.,SECT.E:STRUCT.REP.ONLINE,2007,63,,o3014</t>
  </si>
  <si>
    <t>EDESIQ</t>
  </si>
  <si>
    <t xml:space="preserve">N-(2,4-Dimethylphenyl)methanesulfonamide. </t>
  </si>
  <si>
    <t>ACTA CRYSTALLOGR.,SECT.E:STRUCT.REP.ONLINE,2007,63,,o3015</t>
  </si>
  <si>
    <t>EDUXEH</t>
  </si>
  <si>
    <t>C17 H17 N3 O3 S1</t>
  </si>
  <si>
    <t xml:space="preserve">N-(1,5-Dimethyl-3-oxo-2-phenyl-2,3-dihydro-1H-pyrazol-4-yl)benzenesulfonamide. </t>
  </si>
  <si>
    <t>Yun-Fa Zheng,Chun-Niu Zhang,Ming-Hua Yang</t>
  </si>
  <si>
    <t>ACTA CRYSTALLOGR.,SECT.E:STRUCT.REP.ONLINE,2007,63,,o3293</t>
  </si>
  <si>
    <t>EFAWUD</t>
  </si>
  <si>
    <t>C12 H12 N2 O3 S1</t>
  </si>
  <si>
    <t xml:space="preserve">N-(3-phenoxy-4-pyridinio)methanesulfonamidate. </t>
  </si>
  <si>
    <t>C.Michaux,C.Charlier,F.Julemont,J.-M.Dogne,X.de Leval,B.Norberg,B.Pirotte,F.Durant</t>
  </si>
  <si>
    <t>ACTA CRYSTALLOGR.,SECT.C:CRYST.STRUCT.COMMUN.,2002,58,,o88</t>
  </si>
  <si>
    <t>EGIDEE</t>
  </si>
  <si>
    <t>C21 H20 Br1 N3 O4 S1</t>
  </si>
  <si>
    <t xml:space="preserve">N-((1R*,2R*)-2-(6-Bromopyridin-2-yl)-1-(4-nitrophenyl)propyl)-2-methylbenzenesulfonamide. </t>
  </si>
  <si>
    <t>V.Komanduri,C.D.Grant,M.J.Krische</t>
  </si>
  <si>
    <t>J.AM.CHEM.SOC.,2008,130,,12592</t>
  </si>
  <si>
    <t>EGOXED</t>
  </si>
  <si>
    <t>C21 H22 Cl1 N3 O6 S1</t>
  </si>
  <si>
    <t xml:space="preserve">4-Chloro-N-(2-(3-(4-methoxyphenyl)-5-methyl-4,6-dioxo-hexahydro-pyrrolo(3,4-d)isoxazol-2-yl)ethyl)benzenesulfonamide. </t>
  </si>
  <si>
    <t>H.A.Dondas,J.E.Cummins,R.Grigg,M.Thornton-Pett</t>
  </si>
  <si>
    <t>TETRAHEDRON,2001,57,,7951</t>
  </si>
  <si>
    <t>EHEGUU</t>
  </si>
  <si>
    <t>C16 H16 N2 O3 S1</t>
  </si>
  <si>
    <t xml:space="preserve">N-(2,3,8,8a-Tetrahydro-3aH-furo[2,3-b]indol-3a-yl)benzenesulfonamide. </t>
  </si>
  <si>
    <t>T.Benkovics,I.A.Guzei,T.P.Yoon</t>
  </si>
  <si>
    <t>Angew.Chem.,Int.Ed.,2010,49,,9153</t>
  </si>
  <si>
    <t>ERODEV</t>
  </si>
  <si>
    <t>C16 H17 N3 O3 S1</t>
  </si>
  <si>
    <t xml:space="preserve">N-(7-Ethoxy-1H-indazol-4-yl)-4-methylbenzenesulfonamide. </t>
  </si>
  <si>
    <t>N.Abbassi,E.M.Rakib,H.Zouihri</t>
  </si>
  <si>
    <t>ACTA CRYSTALLOGR.,SECT.E:STRUCT.REP.ONLINE,2011,67,,o1354</t>
  </si>
  <si>
    <t>EROMII</t>
  </si>
  <si>
    <t xml:space="preserve">4-Chloro-N-(2,6-dimethylphenyl)benzenesulfonamide. </t>
  </si>
  <si>
    <t>ACTA CRYSTALLOGR.,SECT.E:STRUCT.REP.ONLINE,2011,67,,o1401</t>
  </si>
  <si>
    <t>ETABUW</t>
  </si>
  <si>
    <t>C16 H10 F9 N3 O3 S1</t>
  </si>
  <si>
    <t xml:space="preserve">(N-((E)-2-(4-Hydroxyphenyl)diazenyl)phenyl)-1-perfluorobutanesulfonamide. </t>
  </si>
  <si>
    <t>X.A.Mico,M.Richter,S.Schwarz,J.Strahle,T.Ziegler,L.R.Subramanian</t>
  </si>
  <si>
    <t>Z.KRISTALLOGR.-NEW CRYST.STRUCT.,2003,218,,547</t>
  </si>
  <si>
    <t>ETONAC</t>
  </si>
  <si>
    <t>C13 H13 N1 O3 S1</t>
  </si>
  <si>
    <t xml:space="preserve">N-Methyl-2-phenoxybenzenesulfonamide. </t>
  </si>
  <si>
    <t>C.Glidewell,J.N.Low,J.M.S.Skakle,J.L.Wardell</t>
  </si>
  <si>
    <t>ACTA CRYSTALLOGR.,SECT.C:CRYST.STRUCT.COMMUN.,2004,60,,o364</t>
  </si>
  <si>
    <t>EVAGUE</t>
  </si>
  <si>
    <t>C20 H19 Cl1 N4 O4 S1</t>
  </si>
  <si>
    <t xml:space="preserve">(E,E)-4-(4-(3-(4-Chloroanilino)-1-hydroxybut-2-enylidene)-3-methyl-5-oxo-4,5-dihydro-1H-pyrazol-1-yl)benzenesulfonamide. </t>
  </si>
  <si>
    <t>A.M.Asiri,H.M.Faidallah,S.W.Ng</t>
  </si>
  <si>
    <t>ACTA CRYSTALLOGR.,SECT.E:STRUCT.REP.ONLINE,2011,67,,o1590</t>
  </si>
  <si>
    <t>EVAWAA</t>
  </si>
  <si>
    <t>C13 H12 N4 O3 S2</t>
  </si>
  <si>
    <t xml:space="preserve">4-(2,7-Dimethyl-4-oxo-1,3-thiazolo[4,5-d]pyridazin-5-yl)benzenesulfonamide. </t>
  </si>
  <si>
    <t>ACTA CRYSTALLOGR.,SECT.E:STRUCT.REP.ONLINE,2011,67,,o1665</t>
  </si>
  <si>
    <t>EVEJOF</t>
  </si>
  <si>
    <t>C15 H18 N2 O4 S2</t>
  </si>
  <si>
    <t xml:space="preserve">N-[3-(Benzenesulfonamido)propyl]benzenesulfonamide. </t>
  </si>
  <si>
    <t>T.A.Sheikh,I.U.Khan,W.T.A.Harrison,Ejaz</t>
  </si>
  <si>
    <t>ACTA CRYSTALLOGR.,SECT.E:STRUCT.REP.ONLINE,2011,67,,o1737</t>
  </si>
  <si>
    <t>EVOFAX</t>
  </si>
  <si>
    <t xml:space="preserve">N-(4-Chlorophenyl)-2,4-dimethylbenzenesulfonamide. </t>
  </si>
  <si>
    <t>ACTA CRYSTALLOGR.,SECT.E:STRUCT.REP.ONLINE,2011,67,,o2160</t>
  </si>
  <si>
    <t>EVOJAB</t>
  </si>
  <si>
    <t xml:space="preserve">N-(3-Chlorophenyl)-2,4-dimethylbenzenesulfonamide. </t>
  </si>
  <si>
    <t>ACTA CRYSTALLOGR.,SECT.E:STRUCT.REP.ONLINE,2011,67,,o2178</t>
  </si>
  <si>
    <t>EVOSIS</t>
  </si>
  <si>
    <t>C8 H9 N5 O2 S1</t>
  </si>
  <si>
    <t xml:space="preserve">N-[Amino(azido)methylidene]-4-methylbenzenesulfonamide. </t>
  </si>
  <si>
    <t>A.Mahmood,I.U.Khan,M.N.Arshad,J.Ahmed</t>
  </si>
  <si>
    <t>ACTA CRYSTALLOGR.,SECT.E:STRUCT.REP.ONLINE,2011,67,,o2140</t>
  </si>
  <si>
    <t>EWUHAF</t>
  </si>
  <si>
    <t>C8 H8 F3 N3 O4 S2</t>
  </si>
  <si>
    <t xml:space="preserve">3,4-Dihydro-6-(trifluoromethyl)-2H-1,2,4-benzothiadiazine-7-sulfonamide1,1-dioxide. </t>
  </si>
  <si>
    <t>A.J.Florence,B.Baumgartner,C.Weston,N.Shankland,A.R.Kennedy,K.Shankland,W.I.F.David</t>
  </si>
  <si>
    <t>J.Pharm.Sci.,2003,92,,1930</t>
  </si>
  <si>
    <t>EXALUK</t>
  </si>
  <si>
    <t>C15 H12 Br1 N1 O2 S1</t>
  </si>
  <si>
    <t xml:space="preserve">4-Bromo-N-(3-phenylprop-2-ynyl)benzenesulfonamide. </t>
  </si>
  <si>
    <t>A.S.K.Hashmi,P.Haufe,A.R.Nass,J.W.Bats</t>
  </si>
  <si>
    <t>ADV.SYNTH.CATAL.,2004,346,,421</t>
  </si>
  <si>
    <t>EZALIB</t>
  </si>
  <si>
    <t>C29 H33 Br1 N2 O4 S1</t>
  </si>
  <si>
    <t xml:space="preserve">N-(1-(2-Bromo-4,5-dimethoxyphenyl)-1-cyano-2-phenylheptan-3-yl)-4-methylbenzenesulfonamide. </t>
  </si>
  <si>
    <t>M.K.Ghorai,Y.Nanaji,A.K.Yadav</t>
  </si>
  <si>
    <t>Org.Lett.,2011,13,,4256</t>
  </si>
  <si>
    <t>EZATUV</t>
  </si>
  <si>
    <t>C30 H23 N3 O2 S1</t>
  </si>
  <si>
    <t xml:space="preserve">N-(1,5-Diphenylpyrazolo[5,1-a]isoquinolin-2-yl)-4-methylbenzenesulfonamide. </t>
  </si>
  <si>
    <t>Shaoyu Li,Yong Luo,Jie Wu</t>
  </si>
  <si>
    <t>Org.Lett.,2011,13,,4312</t>
  </si>
  <si>
    <t>EZEVIP</t>
  </si>
  <si>
    <t>C29 H24 N2 O2 S1</t>
  </si>
  <si>
    <t xml:space="preserve">5-(Dimethylamino)-N-(pyren-1-ylmethyl)naphthalene-1-sulfonamide. </t>
  </si>
  <si>
    <t>V.Chandrasekhar,M.D.Pandey,S.K.Maurya,P.Sen,D.Goswami</t>
  </si>
  <si>
    <t>Chem.Asian J.,2011,6,,2246</t>
  </si>
  <si>
    <t>FAMZOJ</t>
  </si>
  <si>
    <t>C12 H21 N1 O6 S2</t>
  </si>
  <si>
    <t xml:space="preserve">syn-6-Methanesulfonamido-3-methyl-2-oxa-1-adamantyl methanesulfonate. </t>
  </si>
  <si>
    <t>P.Camps,E.Gomez,D.Munoz-Torrero,M.Font-Bardia,X.Solans</t>
  </si>
  <si>
    <t>TETRAHEDRON,2003,59,,4143</t>
  </si>
  <si>
    <t>FAVBEK</t>
  </si>
  <si>
    <t>C25 H22 Cl2 N2 O5 S1</t>
  </si>
  <si>
    <t xml:space="preserve">N-(2-chloro-2-(2-chlorophenyl)-1-[(2-oxo-4-phenyl-1,3-oxazolidin-3-yl)carbonyl]ethyl)-4-methylbenzenesulfonamide. </t>
  </si>
  <si>
    <t>Xin Xu,S.R.S.S.Kotti,Junying Liu,J.F.Cannon,A.D.Headley,Guigen Li</t>
  </si>
  <si>
    <t>Org.Lett.,2004,6,,4881</t>
  </si>
  <si>
    <t>FAWFOA</t>
  </si>
  <si>
    <t>C31 H36 N2 O4 S1</t>
  </si>
  <si>
    <t xml:space="preserve">N-(1-(4-Isobutyl-2-(2-naphthyl)-5-oxo-4,5-dihydro-1,3-oxazol-4-yl)pent-4-en-1-yl)-4-isopropylbenzenesulfonamide. </t>
  </si>
  <si>
    <t>Wen-Quan Zhang,Ling-Feng Cheng,Jie Yu,Liu-Zhu Gong</t>
  </si>
  <si>
    <t>Angew.Chem.,Int.Ed.,2012,51,,4085</t>
  </si>
  <si>
    <t>FAXBUB01</t>
  </si>
  <si>
    <t>C13 H13 N1 O2 S1</t>
  </si>
  <si>
    <t xml:space="preserve">4-Methyl-N-phenylbenzenesulfonamide. </t>
  </si>
  <si>
    <t>B.T.Gowda,S.Foro,P.G.Nirmala,H.Terao,H.Fuess</t>
  </si>
  <si>
    <t>ACTA CRYSTALLOGR.,SECT.E:STRUCT.REP.ONLINE,2009,65,,o1219</t>
  </si>
  <si>
    <t>FAXZIO</t>
  </si>
  <si>
    <t>C16 H14 N2 O3 S1</t>
  </si>
  <si>
    <t xml:space="preserve">4-(5-Methyl-3-phenylisoxazol-4-yl)benzenesulfonamide. </t>
  </si>
  <si>
    <t>S.M.M.Sony,P.Charles,M.N.Ponnuswamy,H.S.Yathirajan</t>
  </si>
  <si>
    <t>ACTA CRYSTALLOGR.,SECT.E:STRUCT.REP.ONLINE,2005,61,,o108</t>
  </si>
  <si>
    <t>FEDLAC</t>
  </si>
  <si>
    <t>C18 H16 N2 O4 S2</t>
  </si>
  <si>
    <t xml:space="preserve">N,N'-(o-Phenylene)dibenzenesulfonamide. </t>
  </si>
  <si>
    <t>J.C.Bryan,J.M.Rosenberg,K.Kavallieratos</t>
  </si>
  <si>
    <t>ACTA CRYSTALLOGR.,SECT.E:STRUCT.REP.ONLINE,2005,61,,o396</t>
  </si>
  <si>
    <t>FIJJUD</t>
  </si>
  <si>
    <t>C17 H11 N3 O4 S2</t>
  </si>
  <si>
    <t xml:space="preserve">4-Phthalimido-N-(1,3-thiazol-2-yl)benzenesulfonamide. </t>
  </si>
  <si>
    <t>M.Ghosh,A.K.Basak,P.N.Roy,S.K.Mazumdar,B.Sheldrick</t>
  </si>
  <si>
    <t>ACTA CRYSTALLOGR.,SECT.C:CRYST.STRUCT.COMMUN.,1987,43,,732</t>
  </si>
  <si>
    <t>FIJJUD01</t>
  </si>
  <si>
    <t xml:space="preserve">4-(1,3-Dioxo-1,3-dihydro-2H-isoindol-2-yl)-N-(1,3-thiazol-2(3H)-ylidene)benzenesulfonamide. </t>
  </si>
  <si>
    <t>T.Gelbrich</t>
  </si>
  <si>
    <t>PRIVATE COMMUNICATION,2012,,,</t>
  </si>
  <si>
    <t>FIRGOD</t>
  </si>
  <si>
    <t xml:space="preserve">p-chloroaniline N-methanesulfonamide. </t>
  </si>
  <si>
    <t>J.R.Hanson,P.B.Hitchcock</t>
  </si>
  <si>
    <t>J.CHEM.RES.,2004,,,642</t>
  </si>
  <si>
    <t>FIRHAQ</t>
  </si>
  <si>
    <t xml:space="preserve">2,5-Dimethylaniline N-methanesulfonamide. </t>
  </si>
  <si>
    <t>FIRHEU</t>
  </si>
  <si>
    <t xml:space="preserve">2,6-Dimethylaniline N-methanesulfonamide. </t>
  </si>
  <si>
    <t>FIRHUK</t>
  </si>
  <si>
    <t>C9 H11 N3 O6 S1</t>
  </si>
  <si>
    <t xml:space="preserve">2,6-Dinitro-3,4-dimethylaniline N-methanesulfonamide. </t>
  </si>
  <si>
    <t>FIRJAS</t>
  </si>
  <si>
    <t>C9 H12 N2 O3 S1</t>
  </si>
  <si>
    <t xml:space="preserve">4-Aminoacetanilide N-methanesulfonamide. </t>
  </si>
  <si>
    <t>FIRMUP</t>
  </si>
  <si>
    <t>C20 H20 Cl1 N3 O5 S1</t>
  </si>
  <si>
    <t xml:space="preserve">4-Chloro-N-(2-(5-methyl-4,6-dioxo-3-phenylhexahydropyrrolo(3,4-d)isoxazol-2-yl)ethyl)benzenesulfonamide. </t>
  </si>
  <si>
    <t>H.A.Dondas,H.Arslan,M.Thornton-Pett</t>
  </si>
  <si>
    <t>Z.KRISTALLOGR.-NEW CRYST.STRUCT.,2004,219,,363</t>
  </si>
  <si>
    <t>FIZTUE</t>
  </si>
  <si>
    <t>C10 H14 F6 N2 O5 S2</t>
  </si>
  <si>
    <t xml:space="preserve">(1S,2S)-N-acetyl-1,2-bis(trifluoromethanesulfonamide)cyclohexane. </t>
  </si>
  <si>
    <t>S.Arseniyadis,A.Valleix,A.Wagner,C.Mioskowski</t>
  </si>
  <si>
    <t>Angew.Chem.,Int.Ed.,2004,43,,3314</t>
  </si>
  <si>
    <t>FOMZOX</t>
  </si>
  <si>
    <t>C10 H9 Cl1 N4 O2 S1</t>
  </si>
  <si>
    <t xml:space="preserve">4-Amino-N-(6-chloropyridazin-3-yl)benzenesulfonamide. </t>
  </si>
  <si>
    <t>Yan-Shu Tan,Zhen-Feng Chen,Hong Liang,Yong Zhang</t>
  </si>
  <si>
    <t>ACTA CRYSTALLOGR.,SECT.E:STRUCT.REP.ONLINE,2005,61,,o1842</t>
  </si>
  <si>
    <t>[1,0,1]</t>
  </si>
  <si>
    <t>FOXCOL</t>
  </si>
  <si>
    <t xml:space="preserve">N-(3,4-Dichlorophenyl)-2,4-dimethylbenzenesulfonamide. </t>
  </si>
  <si>
    <t>ACTA CRYSTALLOGR.,SECT.E:STRUCT.REP.ONLINE,2009,65,,o1976</t>
  </si>
  <si>
    <t>FUGVIN</t>
  </si>
  <si>
    <t xml:space="preserve">N-(3-Chlorobenzoyl)benzenesulfonamide. </t>
  </si>
  <si>
    <t>ACTA CRYSTALLOGR.,SECT.E:STRUCT.REP.ONLINE,2009,65,,o2750</t>
  </si>
  <si>
    <t>FUGXOV</t>
  </si>
  <si>
    <t xml:space="preserve">N-(2,5-Dimethylphenyl)benzenesulfonamide. </t>
  </si>
  <si>
    <t>ACTA CRYSTALLOGR.,SECT.E:STRUCT.REP.ONLINE,2009,65,,o2763</t>
  </si>
  <si>
    <t>FUJFIA</t>
  </si>
  <si>
    <t>C17 H25 N1 O2 S1</t>
  </si>
  <si>
    <t xml:space="preserve">4-Methyl-N-(1,7,7-trimethylbicyclo[2.2.1]hept-2-yl)benzenesulfonamide. </t>
  </si>
  <si>
    <t>X.Giner,C.Najera</t>
  </si>
  <si>
    <t>SYNLETT,2009,,,3211</t>
  </si>
  <si>
    <t>FUQWIY</t>
  </si>
  <si>
    <t>C19 H31 N1 O7 S1 Si1</t>
  </si>
  <si>
    <t xml:space="preserve">N-(1-(3,4-Dihydroxy-5-oxotetrahydro-2-furanyl)-2-(dimethyl-t-butylsiloxy)ethyl)-4-methylbenzenesulfonamide. </t>
  </si>
  <si>
    <t>J.Robertson,E.Abdulmalek</t>
  </si>
  <si>
    <t>TETRAHEDRON LETT.,2009,50,,3516</t>
  </si>
  <si>
    <t>FUZRAU</t>
  </si>
  <si>
    <t>C17 H23 N1 O2 S2</t>
  </si>
  <si>
    <t xml:space="preserve">N-Benzyl-1-(7,7-dimethyl-2-thioxobicyclo[2.2.1]hept-1-yl)methanesulfonamide. </t>
  </si>
  <si>
    <t>A.Kozakiewicz,M.Ullrich,M.Weniak,A.Wojtczak</t>
  </si>
  <si>
    <t>J.Mol.Catal.A:Chem.,2010,326,,128</t>
  </si>
  <si>
    <t>GABCIX</t>
  </si>
  <si>
    <t>C24 H20 Br1 N1 O3 S1</t>
  </si>
  <si>
    <t xml:space="preserve">N-((4-Bromophenyl)(2-hydroxy-1-naphthyl)methyl)-4-methylbenzenesulfonamide. </t>
  </si>
  <si>
    <t>Liang-Feng Niu,Yang-Chun Xin,Ren-Lin Wang,Fan Jiang,Peng-Fei Xu,Xin-Ping Hui</t>
  </si>
  <si>
    <t>SYNLETT,2010,,,765</t>
  </si>
  <si>
    <t>GACBOD</t>
  </si>
  <si>
    <t>C15 H23 N1 O3 S1</t>
  </si>
  <si>
    <t xml:space="preserve">N-(2-(4-Hydroxybut-2-en-1-yl)-3-methylphenyl)-2-methylpropane-2-sulfonamide. </t>
  </si>
  <si>
    <t>H.Yamamoto,E.Ho,K.Namba,H.Imagawa,M.Nishizawa</t>
  </si>
  <si>
    <t>Chem.-Eur.J.,2010,16,,11271</t>
  </si>
  <si>
    <t>GACYAM</t>
  </si>
  <si>
    <t>C20 H25 N3 O5 S1</t>
  </si>
  <si>
    <t xml:space="preserve">N-[(4R)-4-(4-Methoxyphenyl)-3-[2-(4-methoxyphenyl)ethyl]-2-oxo-imidazolidin-1-yl]methanesulfonamide. </t>
  </si>
  <si>
    <t>B.E.Blass,A.Fensome,E.Trybulski,R.Magolda,S.J.Gardell,Kun Liu,M.Samuel,I.Feingold,C.Huselton,C.M.Jackson,L.Djandjighian,D.Ho,J.Hennan,J.M.Janusz</t>
  </si>
  <si>
    <t>J.Med.Chem.,2009,52,,6531</t>
  </si>
  <si>
    <t>GAFPEJ</t>
  </si>
  <si>
    <t>C13 H10 N2 O2 S2</t>
  </si>
  <si>
    <t xml:space="preserve">N-(1,3-Thiazol-2(3H)-ylidene)naphthalene-2-sulfonamide. </t>
  </si>
  <si>
    <t>R.Cejudo-Marin,G.Alzuet,S.Ferrer,J.Borras,A.Castineiras,E.Monzani,L.Casella</t>
  </si>
  <si>
    <t>INORG.CHEM.,2004,43,,6805</t>
  </si>
  <si>
    <t>GAFPUZ</t>
  </si>
  <si>
    <t>C10 H10 N2 O2 S2</t>
  </si>
  <si>
    <t xml:space="preserve">4-Methyl-N-(1,3-thiazol-2(3H)-ylidene)benzene-2-sulfonamide. </t>
  </si>
  <si>
    <t>P21/a</t>
  </si>
  <si>
    <t>GALMEM</t>
  </si>
  <si>
    <t>C26 H16 Cl2 N2 O5 S1</t>
  </si>
  <si>
    <t xml:space="preserve">3',6'-Dichloro-3-oxo-N-(2-pyridylmethyl)-3H-spiro(2-benzofuran-1,9'-xanthene)-6-sulfonamide. </t>
  </si>
  <si>
    <t>C.C.Woodroofe,Mi Hee Lim,Weiming Bu,S.J.Lippard</t>
  </si>
  <si>
    <t>TETRAHEDRON,2005,61,,3097</t>
  </si>
  <si>
    <t>GAPJUE</t>
  </si>
  <si>
    <t>C13 H9 Cl1 N2 O5 S1</t>
  </si>
  <si>
    <t xml:space="preserve">N-(2-Chlorobenzoyl)-2-nitrobenzenesulfonamide. </t>
  </si>
  <si>
    <t>P.A.Suchetan,S.Foro,B.T.Gowda</t>
  </si>
  <si>
    <t>ACTA CRYSTALLOGR.,SECT.E:STRUCT.REP.ONLINE,2012,68,,o274</t>
  </si>
  <si>
    <t>GAPVUQ</t>
  </si>
  <si>
    <t>C13 H10 N2 O5 S1</t>
  </si>
  <si>
    <t xml:space="preserve">N-Benzoyl-2-nitrobenzenesulfonamide. </t>
  </si>
  <si>
    <t>P.A.Suchetan,S.Foro,B.T.Gowda,B.Nirmala</t>
  </si>
  <si>
    <t>ACTA CRYSTALLOGR.,SECT.E:STRUCT.REP.ONLINE,2012,68,,o339</t>
  </si>
  <si>
    <t>GAQQAS</t>
  </si>
  <si>
    <t>C15 H21 N3 O3 S1</t>
  </si>
  <si>
    <t xml:space="preserve">N-(Hexahydrocyclopenta[c]pyrrol-2(1H)-ylcarbamoyl)-2-methylbenzenesulfonamide. </t>
  </si>
  <si>
    <t>Di Wu,Xueyuan Wang,Dongying Pang,Wei Su,Yan Sun</t>
  </si>
  <si>
    <t>ACTA CRYSTALLOGR.,SECT.E:STRUCT.REP.ONLINE,2012,68,,o446</t>
  </si>
  <si>
    <t>GAQTOJ</t>
  </si>
  <si>
    <t>C12 H16 Cl1 N1 O2 S1</t>
  </si>
  <si>
    <t xml:space="preserve">4-Chloro-N-cyclohexylbenzenesulfonamide. </t>
  </si>
  <si>
    <t>S.Sharif,S.Y.Mughal,I.U.Khan,M.Akkurt,M.H.Khan</t>
  </si>
  <si>
    <t>ACTA CRYSTALLOGR.,SECT.E:STRUCT.REP.ONLINE,2012,68,,o468</t>
  </si>
  <si>
    <t>GAWHES</t>
  </si>
  <si>
    <t>C23 H19 N3 O4 S1</t>
  </si>
  <si>
    <t xml:space="preserve">3-((4-(4-Methylphenylsulfonamido)benzoyl)methylidene)-3,4-dihydroquinoxalin-2(1H)-one. </t>
  </si>
  <si>
    <t>Yi-Sheng Xu,Cheng-Chu Zeng,Xue-Mei Li,Ru-Gang Zhong</t>
  </si>
  <si>
    <t>ACTA CRYSTALLOGR.,SECT.E:STRUCT.REP.ONLINE,2005,61,,o3802</t>
  </si>
  <si>
    <t>GEJJOV</t>
  </si>
  <si>
    <t>C11 H10 Cl1 N3 O2 S1</t>
  </si>
  <si>
    <t xml:space="preserve">N-(6-Chloropyridazin-3-yl)-4-methylbenzenesulfonamide. </t>
  </si>
  <si>
    <t>Hoong-Kun Fun,Shu-Feng Zhang,Zhen-Feng Chen,Hong Liang,S.Chantrapromma</t>
  </si>
  <si>
    <t>ACTA CRYSTALLOGR.,SECT.E:STRUCT.REP.ONLINE,2006,62,,o2178</t>
  </si>
  <si>
    <t>GERCAH</t>
  </si>
  <si>
    <t>C12 H21 N3 O3 S1</t>
  </si>
  <si>
    <t xml:space="preserve">(3-(N-Diethylaminoethyl)sulfonamido-S)-4-methoxypyridine. </t>
  </si>
  <si>
    <t>M.Sbit,L.Dupont,O.Dideberg,J.F.Liegeois,J.Delarge</t>
  </si>
  <si>
    <t>ACTA CRYSTALLOGR.,SECT.C:CRYST.STRUCT.COMMUN.,1988,44,,907</t>
  </si>
  <si>
    <t>GEWXIP</t>
  </si>
  <si>
    <t>C16 H18 Cl1 N1 O2 S1</t>
  </si>
  <si>
    <t xml:space="preserve">N-((-)-1R,2R-1-Chloro-1-phenyl-2-propyl)-p-toluenesulfonamide. </t>
  </si>
  <si>
    <t>A.Flores-Parra,P.Suarez-Moreno,S.A.Sanchez-Ruiz,M.Tlahuextl,J.Jaen-Gaspar,H.Tlahuext,R.Salas-Coronado,A.Cruz,H.Noth,R.Contreras</t>
  </si>
  <si>
    <t>TETRAHEDRON:ASYMM.,1998,9,,1661</t>
  </si>
  <si>
    <t>GEWXUB</t>
  </si>
  <si>
    <t>C17 H21 N1 O3 S1</t>
  </si>
  <si>
    <t xml:space="preserve">N-((+)-1S,2S-1-Hydroxy-1-phenyl-2-propyl)-N-methyl-p-toluenesulfonamide. </t>
  </si>
  <si>
    <t>GEWZIR</t>
  </si>
  <si>
    <t>C16 H19 N1 O3 S1</t>
  </si>
  <si>
    <t xml:space="preserve">N((+)-1S,2R-1-Hydroxy-1-phenyl-2-propyl)-p-toluenesulfonamide. </t>
  </si>
  <si>
    <t>GEXCAN</t>
  </si>
  <si>
    <t xml:space="preserve">N-((+)-1R,2R-1-Chloro-1-phenyl-2-propyl)-p-toluenesulfonamide. </t>
  </si>
  <si>
    <t>GILWII</t>
  </si>
  <si>
    <t xml:space="preserve">anti-N-(3-acetyl-3,4-dihydro-2H-chromen-4-yl)-4-methylbenzenesulfonamide. </t>
  </si>
  <si>
    <t>Ming-Juan Qi,Min Shi</t>
  </si>
  <si>
    <t>TETRAHEDRON,2007,63,,10415</t>
  </si>
  <si>
    <t>GIQRUT</t>
  </si>
  <si>
    <t>C21 H33 N5 O4 S1</t>
  </si>
  <si>
    <t xml:space="preserve">1-Cyclohexylamino-1-((4'-cyclo-octylamino)pyrid-3'-ylsulfonamido)-2-nitroethylene. </t>
  </si>
  <si>
    <t>B.Masereel,J.Wouters,L.Pochet,D.Lambert</t>
  </si>
  <si>
    <t>J.Med.Chem.,1998,41,,3239</t>
  </si>
  <si>
    <t>GOLDUH</t>
  </si>
  <si>
    <t>C17 H16 N2 O4 S2</t>
  </si>
  <si>
    <t xml:space="preserve">Ethyl 3-(4-methylbenzenesulfonamido)thieno(2,3-b)pyridine-2-carboxylate. </t>
  </si>
  <si>
    <t>Wen-qin Zhang,Ren-lin Zheng,Hang Song,Sheng-Yong Yang,Luo-Ting Yu</t>
  </si>
  <si>
    <t>ACTA CRYSTALLOGR.,SECT.E:STRUCT.REP.ONLINE,2009,65,,o257</t>
  </si>
  <si>
    <t>GUFQED01</t>
  </si>
  <si>
    <t>C15 H25 N1 O2 S1</t>
  </si>
  <si>
    <t xml:space="preserve">2,4,6-Tri-isopropylbenzenesulfonamide. </t>
  </si>
  <si>
    <t>J.C.Clark,M.L.McLaughlin,F.R.Fronczek</t>
  </si>
  <si>
    <t>ACTA CRYSTALLOGR.,SECT.E:STRUCT.REP.ONLINE,2003,59,,o2005</t>
  </si>
  <si>
    <t>GUHVEL</t>
  </si>
  <si>
    <t>C18 H27 N1 O3 S1</t>
  </si>
  <si>
    <t xml:space="preserve">N-((1R,3R,4S,6S)-4-Hydroxy-4,7,7-trimethylbicyclo(4.1.0)heptan-3-yl)-N-4-dimethylbenzenesulfonamide. </t>
  </si>
  <si>
    <t>K.Z.Laczkowski,A.Kmieciak,A.Kozakiewicz</t>
  </si>
  <si>
    <t>TETRAHEDRON:ASYMM.,2009,20,,1487</t>
  </si>
  <si>
    <t>GUVQOE</t>
  </si>
  <si>
    <t>C19 H18 N4 O5 S1</t>
  </si>
  <si>
    <t xml:space="preserve">N-(5,6-Dimethoxypyrimidin-4-yl)-4-((2-hydroxybenzylidene)amino)benzenesulfonamide. </t>
  </si>
  <si>
    <t>Yun-Zhi Tang,He-Rui Wen,Jian Zhang,Yu-Hui Tan</t>
  </si>
  <si>
    <t>Jiegou Huaxue(Chin.J.Struct.Chem.),2010,29,,69</t>
  </si>
  <si>
    <t>GUWPAQ</t>
  </si>
  <si>
    <t>C11 H13 N1 O4 S1</t>
  </si>
  <si>
    <t xml:space="preserve">4-Methyl-N-(3-methyl-2-oxooxetan-3-yl)benzenesulfonamide. </t>
  </si>
  <si>
    <t>C.Lauf,C.Bruhn,H.Frauenrath</t>
  </si>
  <si>
    <t>Z.KRISTALLOGR.-NEW CRYST.STRUCT.,2010,225,,137</t>
  </si>
  <si>
    <t>HABSOS</t>
  </si>
  <si>
    <t>C10 H10 Cl1 N3 O2 S1</t>
  </si>
  <si>
    <t xml:space="preserve">5-Chloro-3-methyl-1-phenyl-4-pyrazolesulfonamide. </t>
  </si>
  <si>
    <t>J.Iulek,J.Zukerman-Schpector,E.J.Barreiro,A.C.C.Freitas</t>
  </si>
  <si>
    <t>ACTA CRYSTALLOGR.,SECT.C:CRYST.STRUCT.COMMUN.,1993,49,,1015</t>
  </si>
  <si>
    <t>HAHTIU</t>
  </si>
  <si>
    <t>C37 H46 Br1 N1 O5 S2 Si1</t>
  </si>
  <si>
    <t xml:space="preserve">N-(4-Bromo-2-(t-butyl(diphenyl)siloxy)-1-(phenylsulfonyl)oct-3-yl)-4-methylbenzenesulfonamide. </t>
  </si>
  <si>
    <t>S.Raghavan,Ch.N.Kumar,K.A.Tony,S.R.Reddy,K.R.Kumar</t>
  </si>
  <si>
    <t>TETRAHEDRON LETT.,2004,45,,7231</t>
  </si>
  <si>
    <t>HAMTAR</t>
  </si>
  <si>
    <t>C39 H42 Br1 N1 O5 S2 Si1</t>
  </si>
  <si>
    <t xml:space="preserve">N-((1S,2S,3R)-2-Bromo-3-(t-butyldiphenylsilyloxy)-1-phenyl-4-(phenylsulfonyl)butyl)-4-methylbenzenesulfonamide. </t>
  </si>
  <si>
    <t>K.Ravikumar,G.Y.S.K.Swamy,S.Raghavan,Ch.Naveenkumar</t>
  </si>
  <si>
    <t>ACTA CRYSTALLOGR.,SECT.E:STRUCT.REP.ONLINE,2004,60,,o2290</t>
  </si>
  <si>
    <t>HCSBTZ02</t>
  </si>
  <si>
    <t>C7 H8 Cl1 N3 O4 S2</t>
  </si>
  <si>
    <t xml:space="preserve">6-Chloro-3,4-dihydro-2H-1,2,4-benzothiadiazine-7-sulfonamide-1,1-dioxide. </t>
  </si>
  <si>
    <t>C.K.Leech,F.P.A.Fabbiani,K.Shankland,W.I.F.David,R.Ibberson</t>
  </si>
  <si>
    <t>ACTA CRYSTALLOGR.,SECT.B:STRUCT.SCI.,2008,64,,101</t>
  </si>
  <si>
    <t>HCSBTZ03</t>
  </si>
  <si>
    <t xml:space="preserve">6-Chloro-3,4-dihydro-2H-1,2,4-benzothiadiazine-7-sulfonamide 1,1-dioxide. </t>
  </si>
  <si>
    <t>HCSBTZ04</t>
  </si>
  <si>
    <t>HEFTAO</t>
  </si>
  <si>
    <t>C12 H10 Cl1 N1 O2 S1</t>
  </si>
  <si>
    <t xml:space="preserve">N-(2-Chlorophenyl)benzenesulfonamide. </t>
  </si>
  <si>
    <t>G.L.Perlovich,V.V.Tkachev,K.-J.Schaper,O.A.Raevsky</t>
  </si>
  <si>
    <t>ACTA CRYSTALLOGR.,SECT.E:STRUCT.REP.ONLINE,2006,62,,o780</t>
  </si>
  <si>
    <t>HIGBAA</t>
  </si>
  <si>
    <t>C18 H19 N1 O2 S1</t>
  </si>
  <si>
    <t xml:space="preserve">N-(2-(1-3H-Indenyl)ethyl)-p-toluenesulfonamide. </t>
  </si>
  <si>
    <t>G.J.Gainsford,C.Lensink</t>
  </si>
  <si>
    <t>ACTA CRYSTALLOGR.,SECT.C:CRYST.STRUCT.COMMUN.,1996,52,,472</t>
  </si>
  <si>
    <t>HIXSOW</t>
  </si>
  <si>
    <t>C16 H20 N2 O4 S2</t>
  </si>
  <si>
    <t xml:space="preserve">N-(4-((Benzenesulfonyl)amino)butyl)benzenesulfonamide. </t>
  </si>
  <si>
    <t>A.Linden,S.Bienz</t>
  </si>
  <si>
    <t>ACTA CRYSTALLOGR.,SECT.C:CRYST.STRUCT.COMMUN.,1999,55,,9900046</t>
  </si>
  <si>
    <t>HODWED01</t>
  </si>
  <si>
    <t xml:space="preserve">N-(2,6-Dimethylphenyl)benzenesulfonamide. </t>
  </si>
  <si>
    <t>HODWED02</t>
  </si>
  <si>
    <t>HODWIH</t>
  </si>
  <si>
    <t xml:space="preserve">N-(2-Methylphenyl)benzenesulfonamide. </t>
  </si>
  <si>
    <t>B.T.Gowda,S.Foro,K.S.Babitha,H.Fuess</t>
  </si>
  <si>
    <t>ACTA CRYSTALLOGR.,SECT.E:STRUCT.REP.ONLINE,2008,64,,o1692</t>
  </si>
  <si>
    <t>HOLGAR</t>
  </si>
  <si>
    <t xml:space="preserve">N-(2,3-Dimethylphenyl)benzenesulfonamide. </t>
  </si>
  <si>
    <t>ACTA CRYSTALLOGR.,SECT.E:STRUCT.REP.ONLINE,2009,65,,o366</t>
  </si>
  <si>
    <t>HOYBIH</t>
  </si>
  <si>
    <t>C17 H21 N3 O4 S1</t>
  </si>
  <si>
    <t xml:space="preserve">N-(3,4-Dimethyl-2,5-dioxo-2,5,7,8,9,9a-hexahydro-1H-pyrrolo[1,2-a][1,3]diazepin-1-yl)-4-methylbenzenesulfonamide. </t>
  </si>
  <si>
    <t>K.L.Cubbage,A.J.Orr-Ewing,K.I.Booker-Milburn</t>
  </si>
  <si>
    <t>Angew.Chem.,Int.Ed.,2009,48,,2514</t>
  </si>
  <si>
    <t>HUCSUU</t>
  </si>
  <si>
    <t>C13 H12 N2 O2 S1</t>
  </si>
  <si>
    <t xml:space="preserve">4-(Benzylideneamino)benzenesulfonamide. </t>
  </si>
  <si>
    <t>B.T.Loughrey,M.L.Williams,P.C.Healy</t>
  </si>
  <si>
    <t>ACTA CRYSTALLOGR.,SECT.E:STRUCT.REP.ONLINE,2009,65,,o2087</t>
  </si>
  <si>
    <t>HUDLAU</t>
  </si>
  <si>
    <t>C16 H13 N3 O3 S2</t>
  </si>
  <si>
    <t xml:space="preserve">N-(2,3-Dihydro-1,3-thiazol-2-ylidene)-4-((2-hydroxybenzylidene)amino)benzenesulfonamide. </t>
  </si>
  <si>
    <t>Xin-Li Zhang</t>
  </si>
  <si>
    <t>ACTA CRYSTALLOGR.,SECT.E:STRUCT.REP.ONLINE,2009,65,,o2274</t>
  </si>
  <si>
    <t>HUDWEJ</t>
  </si>
  <si>
    <t xml:space="preserve">4-Chloro-2-methyl-N-(3-methylphenyl)benzenesulfonamide. </t>
  </si>
  <si>
    <t>ACTA CRYSTALLOGR.,SECT.E:STRUCT.REP.ONLINE,2010,66,,o14</t>
  </si>
  <si>
    <t>HUDWIN</t>
  </si>
  <si>
    <t xml:space="preserve">N-(2,5-Dimethylphenyl)-4-methylbenzenesulfonamide. </t>
  </si>
  <si>
    <t>ACTA CRYSTALLOGR.,SECT.E:STRUCT.REP.ONLINE,2010,66,,o15</t>
  </si>
  <si>
    <t>HUFVOU</t>
  </si>
  <si>
    <t>C7 H8 N2 O4 S1</t>
  </si>
  <si>
    <t xml:space="preserve">2-Methyl-5-nitrobenzenesulfonamide. </t>
  </si>
  <si>
    <t>M.Zia-ur-Rehman,I.U.Khan,N.Naz,M.N.Arshad</t>
  </si>
  <si>
    <t>ACTA CRYSTALLOGR.,SECT.E:STRUCT.REP.ONLINE,2010,66,,o136</t>
  </si>
  <si>
    <t>HUFVUZ</t>
  </si>
  <si>
    <t>C18 H14 N4 O8 S2</t>
  </si>
  <si>
    <t xml:space="preserve">N,N'-m-Phenylenebis(4-nitrobenzenesulfonamide). </t>
  </si>
  <si>
    <t>E.Heigel,H.Bock</t>
  </si>
  <si>
    <t>ACTA CRYSTALLOGR.,SECT.E:STRUCT.REP.ONLINE,2001,57,,o239</t>
  </si>
  <si>
    <t>HUFXAI</t>
  </si>
  <si>
    <t xml:space="preserve">N-(3,5-Dimethylphenyl)-4-methylbenzenesulfonamide. </t>
  </si>
  <si>
    <t>ACTA CRYSTALLOGR.,SECT.E:STRUCT.REP.ONLINE,2010,66,,o144</t>
  </si>
  <si>
    <t>HUGFOF</t>
  </si>
  <si>
    <t xml:space="preserve">N-(2-Chlorophenyl)-4-methylbenzenesulfonamide. </t>
  </si>
  <si>
    <t>ACTA CRYSTALLOGR.,SECT.E:STRUCT.REP.ONLINE,2010,66,,o188</t>
  </si>
  <si>
    <t>HUKDOH</t>
  </si>
  <si>
    <t>C24 H34 N2 O3 S1 Si1</t>
  </si>
  <si>
    <t xml:space="preserve">N-((3-(Diisopropyl(phenyl)silyl)-5-oxopyrrolidin-2-yl)methyl)-4-methylbenzenesulfonamide. </t>
  </si>
  <si>
    <t>N.M.Leonard,K.A.Woerpel</t>
  </si>
  <si>
    <t>J.ORG.CHEM.,2009,74,,6915</t>
  </si>
  <si>
    <t>HUNXIY</t>
  </si>
  <si>
    <t>C14 H16 N2 O2 S1</t>
  </si>
  <si>
    <t xml:space="preserve">4-Amino-N-(4-ethylphenyl)benzenesulfonamide. </t>
  </si>
  <si>
    <t>G.L.Perlovich,V.V.Tkachev,N.N.Strakhova,V.P.Kazachenko,T.V.Volkova,O.V.Surov,K.-J.Schaper,O.A.Raevsky</t>
  </si>
  <si>
    <t>J.Pharm.Sci.,2009,98,,4738</t>
  </si>
  <si>
    <t>HUNXOE</t>
  </si>
  <si>
    <t>C13 H14 N2 O3 S1</t>
  </si>
  <si>
    <t xml:space="preserve">4-Amino-N-(4-methoxyphenyl)benzenesulfonamide. </t>
  </si>
  <si>
    <t>HUNXUK</t>
  </si>
  <si>
    <t>C13 H13 Cl1 N2 O2 S1</t>
  </si>
  <si>
    <t xml:space="preserve">4-Amino-N-(5-chloro-2-methylphenyl)benzenesulfonamide. </t>
  </si>
  <si>
    <t>HUVXAY</t>
  </si>
  <si>
    <t>C16 H17 Br1 N2 O4 S1</t>
  </si>
  <si>
    <t xml:space="preserve">N-(2-Bromo-2-nitro-1-phenylpropyl)-4-methylbenzenesulfonamide. </t>
  </si>
  <si>
    <t>Sanjun Zhi,Guanghui An,Hao Sun,Jianlin Han,Guigen Li,Yi Pan</t>
  </si>
  <si>
    <t>TETRAHEDRON LETT.,2010,51,,2745</t>
  </si>
  <si>
    <t>IBOFAH</t>
  </si>
  <si>
    <t>C26 H34 N4 O2 S3</t>
  </si>
  <si>
    <t xml:space="preserve">6-(3-(5-Dimethylaminonaphthylsulfonamido)propyl)-6-aza-3,9-dithia-(2,6)-pyridina-cyclodecaphane. </t>
  </si>
  <si>
    <t>A.J.Blake,A.Bencini,C.Caltagirone,G.De Filippo,L.S.Dolci,A.Garau,F.Isaia,V.Lippolis,P.Mariani,L.Prodi,M.Montalti,N.Zaccheroni,C.Wilson</t>
  </si>
  <si>
    <t>DALTON TRANS.,2004,,,2771</t>
  </si>
  <si>
    <t>ICINIT</t>
  </si>
  <si>
    <t>C30 H41 N1 O3 S1 Si1</t>
  </si>
  <si>
    <t xml:space="preserve">N-(4-(5-((t-Butyl(dimethyl)silyl)oxy)-2-phenylpentyl)phenyl)-4-methylbenzenesulfonamide. </t>
  </si>
  <si>
    <t>A.Saxena,Hon Wai Lam</t>
  </si>
  <si>
    <t>Chemical Science,2011,2,,2326</t>
  </si>
  <si>
    <t>ICOPOG</t>
  </si>
  <si>
    <t>C10 H19 N1 O2 S1</t>
  </si>
  <si>
    <t xml:space="preserve">N-((1R*,2R*,5S*)-Bicyclo(3.1.0)hexan-2-yl)-2-methylpropane-2-sulfonamide. </t>
  </si>
  <si>
    <t>D.M.Hodgson,P.G.Humphreys,J.G.Ward</t>
  </si>
  <si>
    <t>Org.Lett.,2006,8,,995</t>
  </si>
  <si>
    <t>IDIMOY</t>
  </si>
  <si>
    <t>C14 H11 N3 O4 S1</t>
  </si>
  <si>
    <t xml:space="preserve">4-(2-oxido-4-phenyl[1,2,5]oxadiazol-3-yl)benzenesulfonamide. </t>
  </si>
  <si>
    <t>E.Del Grosso,D.Boschi,L.Lazzarato,C.Cena,A.Di Stilo,R.Fruttero,S.Moro,A.Gasco</t>
  </si>
  <si>
    <t>Chem.Biodiversity,2005,2,,886</t>
  </si>
  <si>
    <t>IDIXEZ</t>
  </si>
  <si>
    <t xml:space="preserve">N-(2,3-Dichlorophenyl)benzenesulfonamide. </t>
  </si>
  <si>
    <t>V.V.Tkachev,K.-J.Schaper,N.N.Strakhova,V.P.Kazachenko</t>
  </si>
  <si>
    <t>ACTA CRYSTALLOGR.,SECT.E:STRUCT.REP.ONLINE,2006,62,,o2514</t>
  </si>
  <si>
    <t>IDUSUV</t>
  </si>
  <si>
    <t>C17 H24 F3 N1 O5 S1</t>
  </si>
  <si>
    <t xml:space="preserve">(3R,4S)-(+)-N-(3-Hydroxy-2,2-dimethyl-6-(4,4,4-trifluorobutoxy)chroman-4-yl)-N-methylmethanesulfonamide. </t>
  </si>
  <si>
    <t>U.Gerlach,J.Brendel,H.-J.Lang,E.F.Paulus,K.Weidmann,A.Bruggemann,A.E.Busch,H.Suessbrich,M.Bleich,R.Greger</t>
  </si>
  <si>
    <t>J.Med.Chem.,2001,44,,3831</t>
  </si>
  <si>
    <t>C2</t>
  </si>
  <si>
    <t>IPUFOP</t>
  </si>
  <si>
    <t>C26 H27 Br1 N3 O7 S2</t>
  </si>
  <si>
    <t xml:space="preserve">N-(1-(3-Bromo-1-((4-methylphenyl)sulfonyl)-1H-indol-4-yl)-3-hydroxy-3-methylbutyl)-2-(hydroxy(oxido)-\l^5^-azanyl)benzenesulfonamide. </t>
  </si>
  <si>
    <t>D.C.Behenna,S.Krishnan,B.M.Stoltz</t>
  </si>
  <si>
    <t>TETRAHEDRON LETT.,2011,52,,2152</t>
  </si>
  <si>
    <t>IXEWAJ</t>
  </si>
  <si>
    <t>C20 H26 N2 O4 S2</t>
  </si>
  <si>
    <t xml:space="preserve">1,2-bis(p-Toluenesulfonamido)cyclohexane. </t>
  </si>
  <si>
    <t>M.Nieger,W.Josten,F.Vogtle</t>
  </si>
  <si>
    <t>PRIVATE COMMUNICATION,2004,,,</t>
  </si>
  <si>
    <t>Pcca</t>
  </si>
  <si>
    <t>IYAVOU</t>
  </si>
  <si>
    <t>C19 H22 N2 O4 S1</t>
  </si>
  <si>
    <t xml:space="preserve">N-(2-(5-Methoxy-1-methyl-2-oxo-2,3-dihydro-1H-indol-3-yl)ethyl)-4-methylbenzenesulfonamide. </t>
  </si>
  <si>
    <t>O.Lozano,G.Blessley,T.M.del Campo,A.L.Thompson,G.T.Giuffredi,M.Bettati,M.Walker,R.Borman,V.Gouverneur</t>
  </si>
  <si>
    <t>Angew.Chem.,Int.Ed.,2011,50,,8105</t>
  </si>
  <si>
    <t>JAZZOZ10</t>
  </si>
  <si>
    <t>C10 H14 N6 O6 S1</t>
  </si>
  <si>
    <t xml:space="preserve">2-Amino-9-(\b-D-ribofuranosyl)-9H-purine-6-sulfonamide. </t>
  </si>
  <si>
    <t>S.B.Larson,N.B.Hanna,G.R.Revankar,R.K.Robins</t>
  </si>
  <si>
    <t>ACTA CRYSTALLOGR.,SECT.C:CRYST.STRUCT.COMMUN.,1990,46,,512</t>
  </si>
  <si>
    <t>JECQUD</t>
  </si>
  <si>
    <t>C21 H19 N1 O3 S1</t>
  </si>
  <si>
    <t xml:space="preserve">N-(2-Oxo-1,2-diphenylethyl)-4-toluenesulfonamide. </t>
  </si>
  <si>
    <t>G.Mloston,M.Celeda,A.Swiatek,M.Kagi,H.Heimgartner</t>
  </si>
  <si>
    <t>POL.J.CHEM.,1998,72,,1907</t>
  </si>
  <si>
    <t>JEHWUO</t>
  </si>
  <si>
    <t>C6 H7 N1 O3 S1</t>
  </si>
  <si>
    <t xml:space="preserve">N-(Hydroxy)benzenesulfonamide. </t>
  </si>
  <si>
    <t>J.N.Scholz,P.S.Engel,C.Glidewell,K.H.Whitmire</t>
  </si>
  <si>
    <t>TETRAHEDRON,1989,45,,7695</t>
  </si>
  <si>
    <t>JEHXAV</t>
  </si>
  <si>
    <t>C12 H11 N1 O5 S2</t>
  </si>
  <si>
    <t xml:space="preserve">N-(Hydroxy)-N-(phenylsulfonyl)benzenesulfonamide. </t>
  </si>
  <si>
    <t>JEHXEZ</t>
  </si>
  <si>
    <t xml:space="preserve">N-((Phenylsulfonyl)oxy)benzenesulfonamide. </t>
  </si>
  <si>
    <t>JOGVUX</t>
  </si>
  <si>
    <t>C33 H41 N1 O3 S1</t>
  </si>
  <si>
    <t xml:space="preserve">4-Methyl-N-(2-((R)-phenyl((2S,4aS,10aS)-1,1,4a-trimethyl-1,2,3,4,4a,9,10,10a-octahydrophenanthren-2-yl)methoxy)ethyl)benzenesulfonamide. </t>
  </si>
  <si>
    <t>Yu-Jun Zhao,Teck-Peng Loh</t>
  </si>
  <si>
    <t>J.AM.CHEM.SOC.,2008,130,,10024</t>
  </si>
  <si>
    <t>KABCAT</t>
  </si>
  <si>
    <t>C12 H15 Cl2 N1 O2 S1</t>
  </si>
  <si>
    <t xml:space="preserve">2,5-Dichloro-N-cyclohexylbenzenesulfonamide. </t>
  </si>
  <si>
    <t>I.U.Khan,S.Sharif,S.Batool,A.M.Mumtaz,E.R.T.Tiekink</t>
  </si>
  <si>
    <t>ACTA CRYSTALLOGR.,SECT.E:STRUCT.REP.ONLINE,2010,66,,o2641</t>
  </si>
  <si>
    <t>KABGOK</t>
  </si>
  <si>
    <t>C32 H29 N1 O4 S1</t>
  </si>
  <si>
    <t xml:space="preserve">anti-N-(2,4-Dibenzoyl-1-phenylpent-4-enyl)-4-methylbenzenesulfonamide. </t>
  </si>
  <si>
    <t>Min Shi,Yong-Mei Xu</t>
  </si>
  <si>
    <t>J.ORG.CHEM.,2003,68,,4784</t>
  </si>
  <si>
    <t>KABGUR</t>
  </si>
  <si>
    <t>C11 H12 N4 O3 S1</t>
  </si>
  <si>
    <t xml:space="preserve">4-Amino-N-(3-methoxypyrazin-2-yl)benzenesulfonamide. </t>
  </si>
  <si>
    <t>B.Bruni,S.A.Coran,G.Bartolucci,M.Di Vaira</t>
  </si>
  <si>
    <t>ACTA CRYSTALLOGR.,SECT.E:STRUCT.REP.ONLINE,2010,66,,o2663</t>
  </si>
  <si>
    <t>KAFWUL</t>
  </si>
  <si>
    <t>C13 H7 F6 N5 O2 S1</t>
  </si>
  <si>
    <t xml:space="preserve">5-Methyl-7-(trifluoromethyl)-N-(2,3,4-trifluorophenyl)[1,2,4]triazolo[1,5-c]pyrimidine-2-sulfonamide. </t>
  </si>
  <si>
    <t>Chao-Nan Chen,Qiong Chen,Yu-Chao Liu,Xiao-Lei Zhu,Cong-Wei Niu,Zhen Xi,Guang-Fu Yang</t>
  </si>
  <si>
    <t>BIOORG.MED.CHEM.,2010,18,,4897</t>
  </si>
  <si>
    <t>KAPCEJ</t>
  </si>
  <si>
    <t>C15 H23 N1 O4 S1</t>
  </si>
  <si>
    <t xml:space="preserve">5-Hydroxy-2,2-dimethyl-4-(p-toluenesulfonamido)-3-hexanone. </t>
  </si>
  <si>
    <t>I.Vencato,Y.P.Mascarenhas,R.A.Pilli,M.I.H.Agostini</t>
  </si>
  <si>
    <t>ACTA CRYSTALLOGR.,SECT.C:CRYST.STRUCT.COMMUN.,1989,45,,1174</t>
  </si>
  <si>
    <t>KARKAR</t>
  </si>
  <si>
    <t>C21 H21 F1 N2 O3 S2</t>
  </si>
  <si>
    <t xml:space="preserve">4-Fluoro-N-(3-hydroxy-1-phenyl-4-(pyridin-2-ylsulfanyl)butan-2-yl)benzenesulfonamide. </t>
  </si>
  <si>
    <t>W.T.Vellasco Junior,G.P.Guedes,T.R.A.Vasconcelos,M.G.F.Vaz,M.V.N.de Souza,A.U.Krettli,L.G.Krettli,A.C.C.Aguiar,C.R.B.Gomes,W.Cunico</t>
  </si>
  <si>
    <t>EUR.J.MED.CHEM.,2011,46,,5688</t>
  </si>
  <si>
    <t>KASXIM</t>
  </si>
  <si>
    <t>C26 H21 N3 O5 S1</t>
  </si>
  <si>
    <t xml:space="preserve">4-Amino-N-(5-methylisoxazol-3-yl)-N-((4-oxo-2-phenyl-4H-1-benzopyran-6-yl)methyl)benzenesulfonamide. </t>
  </si>
  <si>
    <t>S.Ozbey,A.Akbas,G.Ayhan-Kilcigil,R.Ertan</t>
  </si>
  <si>
    <t>ACTA CRYSTALLOGR.,SECT.C:CRYST.STRUCT.COMMUN.,2005,61,,o559</t>
  </si>
  <si>
    <t>KEPDEP</t>
  </si>
  <si>
    <t>C23 H19 N3 O5 S1</t>
  </si>
  <si>
    <t xml:space="preserve">3-(2-oxo-2-(4-methoxyphenylsulfonamidophenyl)ethylidene)-3,4-dihydro-1H-quinoxaline-2-one. </t>
  </si>
  <si>
    <t>Xue-Mei Li,Cheng-Chu Zeng,Yi-sheng Xu,Hong Yan,Da-wei Zheng,Ru-Gang Zhong</t>
  </si>
  <si>
    <t>J.Chem.Cryst.,2006,36,,357</t>
  </si>
  <si>
    <t>KIFZUV</t>
  </si>
  <si>
    <t>C10 H13 N1 O4 S2</t>
  </si>
  <si>
    <t xml:space="preserve">6-Methylthiochroman-7-sulfonamide 1,1-dioxide. </t>
  </si>
  <si>
    <t>R.Tanaka,N.Hirayama</t>
  </si>
  <si>
    <t>Anal.Sci.:X-Ray Struct.Anal.Online,2007,23,,x119</t>
  </si>
  <si>
    <t>KIHMIY</t>
  </si>
  <si>
    <t>C18 H18 N2 O2 S2</t>
  </si>
  <si>
    <t xml:space="preserve">N-(3-Cyano-2-((4-methylphenyl)sulfanyl)prop-2-en-1-yl)-4-methylbenzenesulfonamide. </t>
  </si>
  <si>
    <t>Young Tak Lee,Soo Young Choi,Young Keun Chung</t>
  </si>
  <si>
    <t>TETRAHEDRON LETT.,2007,48,,5673</t>
  </si>
  <si>
    <t>KIJBUB</t>
  </si>
  <si>
    <t>C17 H18 Br1 N1 O2 S1</t>
  </si>
  <si>
    <t xml:space="preserve">(E)-4-Bromo-N-(4-phenylpent-3-enyl)benzene-1-sulfonamide. </t>
  </si>
  <si>
    <t>Wen-Jian Shi,Yanyun Liu,P.Butti,A.Togni</t>
  </si>
  <si>
    <t>ADV.SYNTH.CATAL.,2007,349,,1619</t>
  </si>
  <si>
    <t>KIXHEF</t>
  </si>
  <si>
    <t>C15 H15 Cl1 N2 O3 S1</t>
  </si>
  <si>
    <t xml:space="preserve">4-(2-((5-Chloro-2-hydroxybenzylidene)amino)ethyl)benzenesulfonamide. </t>
  </si>
  <si>
    <t>Z.H.Chohan,H.A.Shad,M.N.Tahir,I.U.Khan</t>
  </si>
  <si>
    <t>ACTA CRYSTALLOGR.,SECT.E:STRUCT.REP.ONLINE,2008,64,,o725</t>
  </si>
  <si>
    <t>KIXPIQ</t>
  </si>
  <si>
    <t>C15 H11 N1 O4 S1</t>
  </si>
  <si>
    <t xml:space="preserve">3-(4-Oxo-4H-1-benzopyran-2-yl)benzenesulfonamide. </t>
  </si>
  <si>
    <t>E.Kendi,S.Ozbey,O.Bozdag,R.Ertan</t>
  </si>
  <si>
    <t>ACTA CRYSTALLOGR.,SECT.C:CRYST.STRUCT.COMMUN.,2000,56,,457</t>
  </si>
  <si>
    <t>KOLHUP</t>
  </si>
  <si>
    <t>C20 H21 F1 N2 O2 S1</t>
  </si>
  <si>
    <t xml:space="preserve">(S)-N-(3-(1-Cyclopropyl-1-(4-fluorophenyl)ethyl)-1H-indol-7-yl)methanesulfonamide. </t>
  </si>
  <si>
    <t>M.G.Bell,D.L.Gernert,T.A.Grese,M.D.Belvo,P.S.Borromeo,S.A.Kelley,J.H.Kennedy,S.P.Kolis,P.A.Lander,R.Richey,V.S.Sharp,G.A.Stephenson,J.D.Williams,H.Yu,K.M.Zimmerman,M.I.Steinberg,P.K.Jadhav</t>
  </si>
  <si>
    <t>J.Med.Chem.,2007,50,,6443</t>
  </si>
  <si>
    <t>KUMKEJ</t>
  </si>
  <si>
    <t>C29 H25 Br1 N2 O3 S1</t>
  </si>
  <si>
    <t xml:space="preserve">N-((S)-((3S)-3-(4-Bromobenzyl)-2-oxo-2,3-dihydro-1H-indol-3-yl)(phenyl)methyl)-4-methylbenzenesulfonamide unknown solvate. </t>
  </si>
  <si>
    <t>Liang Cheng,Li Liu,Han Jia,Dong Wang,Yong-Jun Chen</t>
  </si>
  <si>
    <t>J.ORG.CHEM.,2009,74,,4650</t>
  </si>
  <si>
    <t>P43212</t>
  </si>
  <si>
    <t>[1,0,0];[0,1,0]</t>
  </si>
  <si>
    <t>KUSVEZ</t>
  </si>
  <si>
    <t>C7 H9 N1 O2 S1</t>
  </si>
  <si>
    <t xml:space="preserve">p-Methylbenzene sulfonamide. </t>
  </si>
  <si>
    <t>S.Vijay-Kumar,S.E.Senadhi,L.M.Rao</t>
  </si>
  <si>
    <t>Z.KRISTALLOGR.,1992,202,,1</t>
  </si>
  <si>
    <t>KUSVOK</t>
  </si>
  <si>
    <t xml:space="preserve">4-Methyl-N-(4-methylphenyl)benzenesulfonamide. </t>
  </si>
  <si>
    <t>I.U.Khan,S.Sharif,M.Akkurt,A.Sajjad,J.Ahmad</t>
  </si>
  <si>
    <t>ACTA CRYSTALLOGR.,SECT.E:STRUCT.REP.ONLINE,2010,66,,o786</t>
  </si>
  <si>
    <t>KUSXEC</t>
  </si>
  <si>
    <t xml:space="preserve">N-Benzoyl-2-chlorobenzenesulfonamide. </t>
  </si>
  <si>
    <t>ACTA CRYSTALLOGR.,SECT.E:STRUCT.REP.ONLINE,2010,66,,o794</t>
  </si>
  <si>
    <t>KUVHUF</t>
  </si>
  <si>
    <t xml:space="preserve">2,4-Dimethyl-N-(3-methylphenyl)benzenesulfonamide. </t>
  </si>
  <si>
    <t>ACTA CRYSTALLOGR.,SECT.E:STRUCT.REP.ONLINE,2010,66,,o989</t>
  </si>
  <si>
    <t>KUZTEF</t>
  </si>
  <si>
    <t>C11 H14 N2 O6 S1</t>
  </si>
  <si>
    <t xml:space="preserve">(2S)-3-Carbamoyl-2-(4-methoxybenzenesulfonamido)propanoic acid. </t>
  </si>
  <si>
    <t>H.Mubashar-ur-Rehman,I.U.Khan,M.N.Arshad,K.T.Holman</t>
  </si>
  <si>
    <t>ACTA CRYSTALLOGR.,SECT.E:STRUCT.REP.ONLINE,2010,66,,o2596</t>
  </si>
  <si>
    <t>KUZWIM</t>
  </si>
  <si>
    <t>C13 H11 N3 O5 S1</t>
  </si>
  <si>
    <t xml:space="preserve">4-((2-Hydroxy-5-nitrobenzylidene)amino)benzenesulfonamide. </t>
  </si>
  <si>
    <t>Yi-Han Tan,Siang Guan Teoh,Wan-Sin Loh,Hoong-Kun Fun</t>
  </si>
  <si>
    <t>ACTA CRYSTALLOGR.,SECT.E:STRUCT.REP.ONLINE,2010,66,,o2610</t>
  </si>
  <si>
    <t>LAKRIA</t>
  </si>
  <si>
    <t>C14 H19 N1 O2 S2</t>
  </si>
  <si>
    <t xml:space="preserve">4-Methyl-N-(1-methyl-6-thiabicyclo[3.1.1]hept-7-yl)benzenesulfonamide. </t>
  </si>
  <si>
    <t>D.Sureshkumar,S.Koutha,V.Ganesh,S.Chandrasekaran</t>
  </si>
  <si>
    <t>J.ORG.CHEM.,2010,75,,5533</t>
  </si>
  <si>
    <t>LAPCEM</t>
  </si>
  <si>
    <t>C17 H17 N3 O5 S2</t>
  </si>
  <si>
    <t xml:space="preserve">4-Methyl-N-(4-((5-methyl-1,2-oxazol-3-yl)sulfamoyl)phenyl)benzenesulfonamide. </t>
  </si>
  <si>
    <t>M.Sohail,M.N.Asghar,M.N.Tahir,M.Shafique,M.Ashfaq</t>
  </si>
  <si>
    <t>ACTA CRYSTALLOGR.,SECT.E:STRUCT.REP.ONLINE,2012,68,,o693</t>
  </si>
  <si>
    <t>LAPNAT</t>
  </si>
  <si>
    <t>C15 H15 N5 O4 S2</t>
  </si>
  <si>
    <t xml:space="preserve">2,2'-(4-Methyl-4H-1,2,4-triazole-3,5-diyl)dibenzenesulfonamide. </t>
  </si>
  <si>
    <t>T.Akhtar,W.A.Siddiqui,A.Ashraf,M.N.Tahir</t>
  </si>
  <si>
    <t>ACTA CRYSTALLOGR.,SECT.E:STRUCT.REP.ONLINE,2012,68,,o754</t>
  </si>
  <si>
    <t>LAPPEZ</t>
  </si>
  <si>
    <t>C20 H19 F1 N4 O4 S1</t>
  </si>
  <si>
    <t xml:space="preserve">4-((4Z)-4-[(2Z)-3-(4-Fluoroanilino)-1-hydroxybut-2-en-1-ylidene]-3-methyl-5-oxo-4,5-dihydro-1H-pyrazol-1-yl)benzenesulfonamide. </t>
  </si>
  <si>
    <t>A.M.Asiri,H.M.Faidallah,S.W.Ng,E.R.T.Tiekink</t>
  </si>
  <si>
    <t>ACTA CRYSTALLOGR.,SECT.E:STRUCT.REP.ONLINE,2012,68,,o762</t>
  </si>
  <si>
    <t>LAPSUS</t>
  </si>
  <si>
    <t xml:space="preserve">N-(3-Chlorobenzoyl)-2-nitrobenzenesulfonamide. </t>
  </si>
  <si>
    <t>P.A.Suchetan,S.Foro,B.T.Gowda,M.S.Prakash</t>
  </si>
  <si>
    <t>ACTA CRYSTALLOGR.,SECT.E:STRUCT.REP.ONLINE,2012,68,,o786</t>
  </si>
  <si>
    <t>LAPZIM</t>
  </si>
  <si>
    <t>C18 H22 N2 O3 S1</t>
  </si>
  <si>
    <t xml:space="preserve">4-t-butyl-N-(2-[N-hydroxyethanimidoyl]phenyl)benzenesulfonamide. </t>
  </si>
  <si>
    <t>P.Tasker,A.Parkin,C.Squires,S.Parsons,D.Messenger</t>
  </si>
  <si>
    <t>PRIVATE COMMUNICATION,2005,,,</t>
  </si>
  <si>
    <t>LAQLIA</t>
  </si>
  <si>
    <t>C14 H12 N2 O5 S1</t>
  </si>
  <si>
    <t xml:space="preserve">N-(4-Methylbenzoyl)-4-nitrobenzenesulfonamide. </t>
  </si>
  <si>
    <t>ACTA CRYSTALLOGR.,SECT.E:STRUCT.REP.ONLINE,2012,68,,o888</t>
  </si>
  <si>
    <t>LATNAW</t>
  </si>
  <si>
    <t>C16 H16 I1 N3 O4 S1</t>
  </si>
  <si>
    <t xml:space="preserve">N-(4-Ethoxy-3-iodo-1H-7-indazolyl)-4-methoxybenzenesulfonamide. </t>
  </si>
  <si>
    <t>L.Bouissane,S.El Kazzouli,J.-M.Leger,C.Jarry,El M.Rakib,M.Khouili,G.Guillaumet</t>
  </si>
  <si>
    <t>TETRAHEDRON,2005,61,,8218</t>
  </si>
  <si>
    <t>LAVPUV</t>
  </si>
  <si>
    <t>C20 H27 N1 O4 S1</t>
  </si>
  <si>
    <t xml:space="preserve">N-Benzyl-N-(3,5-dihydroxy-4-methylpentan-2-yl)-4-methylbenzenesulfonamide. </t>
  </si>
  <si>
    <t>P.B.Brady,H.Yamamoto</t>
  </si>
  <si>
    <t>Angew.Chem.,Int.Ed.,2012,51,,1942</t>
  </si>
  <si>
    <t>LAWMIH</t>
  </si>
  <si>
    <t>C14 H13 N5 O4 S1</t>
  </si>
  <si>
    <t xml:space="preserve">N-(Diaminomethylene)-4-((3-formyl-4-hydroxyphenyl)diazenyl)benzenesulfonamide. </t>
  </si>
  <si>
    <t>H.El-Ghamry,K.Sakai,S.Masaoka,K.El-Baradie,R.Issa</t>
  </si>
  <si>
    <t>J.Coord.Chem.,2012,65,,780</t>
  </si>
  <si>
    <t>LEFFAF</t>
  </si>
  <si>
    <t>C14 H18 N2 O3 S1</t>
  </si>
  <si>
    <t xml:space="preserve">4-((5,5-Dimethyl-3-oxocyclohex-1-en-1-yl)amino)benzenesulfonamide. </t>
  </si>
  <si>
    <t>M.S.Al-Said,M.M.Ghorab,H.A.Ghabbour,C.K.Quah,H.-K.Fun</t>
  </si>
  <si>
    <t>ACTA CRYSTALLOGR.,SECT.E:STRUCT.REP.ONLINE,2012,68,,o2370</t>
  </si>
  <si>
    <t>LEFXEB</t>
  </si>
  <si>
    <t xml:space="preserve">2,5-Dichloro-N-(3-methylphenyl)benzenesulfonamide. </t>
  </si>
  <si>
    <t>S.Y.Mughal,I.U.Khan,W.T.A.Harrison,M.H.Khan,M.N.Arshad</t>
  </si>
  <si>
    <t>ACTA CRYSTALLOGR.,SECT.E:STRUCT.REP.ONLINE,2012,68,,o2476</t>
  </si>
  <si>
    <t>LEGQIZ</t>
  </si>
  <si>
    <t>C12 H9 Cl1 N2 O4 S1</t>
  </si>
  <si>
    <t xml:space="preserve">N-(2-Chlorophenyl)-2-nitrobenzenesulfonamide. </t>
  </si>
  <si>
    <t>U.Chaithanya,S.Foro,B.T.Gowda</t>
  </si>
  <si>
    <t>ACTA CRYSTALLOGR.,SECT.E:STRUCT.REP.ONLINE,2012,68,,o2575</t>
  </si>
  <si>
    <t>LEGQOF</t>
  </si>
  <si>
    <t xml:space="preserve">N-(3-Chlorophenyl)-2-nitrobenzenesulfonamide. </t>
  </si>
  <si>
    <t>ACTA CRYSTALLOGR.,SECT.E:STRUCT.REP.ONLINE,2012,68,,o2576</t>
  </si>
  <si>
    <t>LEGQUL</t>
  </si>
  <si>
    <t xml:space="preserve">N-(4-Chlorophenyl)-2-nitrobenzenesulfonamide. </t>
  </si>
  <si>
    <t>ACTA CRYSTALLOGR.,SECT.E:STRUCT.REP.ONLINE,2012,68,,o2577</t>
  </si>
  <si>
    <t>LIJGOB</t>
  </si>
  <si>
    <t>C24 H23 N1 O5 S1</t>
  </si>
  <si>
    <t xml:space="preserve">N-(4-Methoxybenzyl)-3-((1E)-3-oxo-3-phenylprop-1-en-1-yl)-6-methoxybenzenesulfonamide. </t>
  </si>
  <si>
    <t>C.R.Andrighetti-Frohner,R.J.Nunes,L.E.da Silva,C.M.O.Simoes,S.Foro</t>
  </si>
  <si>
    <t>ACTA CRYSTALLOGR.,SECT.E:STRUCT.REP.ONLINE,2007,63,,o3437</t>
  </si>
  <si>
    <t>LIQKUS</t>
  </si>
  <si>
    <t>C14 H18 N4 O4 S2</t>
  </si>
  <si>
    <t xml:space="preserve">N-Benzyl-5-(N-(t-butyloxycarbonyl)amino)-1,3,4-thiadiazole-2-sulfonamide. </t>
  </si>
  <si>
    <t>G.E.Cami,M.del C.R.de Arellano,S.Fustero,J.C.Pedregosa</t>
  </si>
  <si>
    <t>J.Argent.Chem.Soc.,2006,94,,5</t>
  </si>
  <si>
    <t>LIYTAO</t>
  </si>
  <si>
    <t>C21 H21 N3 O4 S1</t>
  </si>
  <si>
    <t xml:space="preserve">trans-N-(2-Formyl-4-(5-formylpyrrol-2-yl)-4,5,6,7-tetrahydroindol-7-yl)toluenesulfonamide. </t>
  </si>
  <si>
    <t>Yu.Zhao,M.Helliwell,J.A.Joule</t>
  </si>
  <si>
    <t>ACTA CRYSTALLOGR.,SECT.C:CRYST.STRUCT.COMMUN.,2000,56,,714</t>
  </si>
  <si>
    <t>LOCHUH</t>
  </si>
  <si>
    <t>C13 H17 N5 O2 S1</t>
  </si>
  <si>
    <t xml:space="preserve">4-Amino-N-(4,6-diethyl-1,3,5-triazin-2-yl)benzenesulfonamide. </t>
  </si>
  <si>
    <t>M.F.Haddow,T.Gelbrich,U.J.Griesser</t>
  </si>
  <si>
    <t>ACTA CRYSTALLOGR.,SECT.C:CRYST.STRUCT.COMMUN.,2008,64,,o309</t>
  </si>
  <si>
    <t>LOCJAP</t>
  </si>
  <si>
    <t>C11 H13 N5 O4 S1</t>
  </si>
  <si>
    <t xml:space="preserve">4-Amino-N-(4,6-dimethoxy-1,3,5-triazin-2-yl)benzenesulfonamide. </t>
  </si>
  <si>
    <t>LOHXIQ</t>
  </si>
  <si>
    <t>C9 H10 Br1 N1 O4 S1</t>
  </si>
  <si>
    <t xml:space="preserve">Methyl (4-bromobenzenesulfonamido)acetate. </t>
  </si>
  <si>
    <t>M.N.Arshad,M.N.Tahir,I.U.Khan,E.Ahmad,M.Shafiq</t>
  </si>
  <si>
    <t>ACTA CRYSTALLOGR.,SECT.E:STRUCT.REP.ONLINE,2008,64,,o2380</t>
  </si>
  <si>
    <t>LOMWIT</t>
  </si>
  <si>
    <t>C14 H11 N1 O6 S3</t>
  </si>
  <si>
    <t xml:space="preserve">5-(Benzoyloxymethyl)thieno(2,3-b)thiophene-2-sulfonamide 6,6-dioxide. </t>
  </si>
  <si>
    <t>Hwang-Hsing Chen,J.A.May,V.M.Lynch</t>
  </si>
  <si>
    <t>J.HETEROCYCL.CHEM.,1999,36,,249</t>
  </si>
  <si>
    <t>LUSFUB</t>
  </si>
  <si>
    <t>C24 H22 N2 O2 S1</t>
  </si>
  <si>
    <t xml:space="preserve">4-Methyl-N-(1-phenyl-2-(quinolin-2-yl)ethyl)benzenesulfonamide. </t>
  </si>
  <si>
    <t>Bo Qian,Shengmei Guo,Jianping Shao,Qiming Zhu,Lei Yang,Chungu Xia,Hanmin Huang</t>
  </si>
  <si>
    <t>J.AM.CHEM.SOC.,2010,132,,3650</t>
  </si>
  <si>
    <t>LUTNIY</t>
  </si>
  <si>
    <t>C17 H19 N1 O2 S1</t>
  </si>
  <si>
    <t xml:space="preserve">N-((1,2-Diphenylcyclopropyl)methyl)methanesulfonamide. </t>
  </si>
  <si>
    <t>S.Chuprakov,S.W.Kwok,Li Zhang,L.Lercher,V.V.Fokin</t>
  </si>
  <si>
    <t>J.AM.CHEM.SOC.,2009,131,,18034</t>
  </si>
  <si>
    <t>MACLEJ</t>
  </si>
  <si>
    <t>C21 H25 N1 O3 S1</t>
  </si>
  <si>
    <t xml:space="preserve">(R,R,R)-4-Methyl-N-((2-methyl-6-oxocyclohexyl)(phenyl)methyl)benzenesulfonamide. </t>
  </si>
  <si>
    <t>R.Sebesta,F.Bilcik,P.Fodran</t>
  </si>
  <si>
    <t>EUR.J.ORG.CHEM.,2010,,,5666</t>
  </si>
  <si>
    <t>MADTUH</t>
  </si>
  <si>
    <t>C13 H14 N1 O2 P1 S2</t>
  </si>
  <si>
    <t xml:space="preserve">N-(Diphenylphosphorothioyl)methanesulfonamide. </t>
  </si>
  <si>
    <t>M.Szabo,D.Ban,C.Rat,A.Silvestru,J.E.Drake,M.B.Hursthouse,M.E.Light</t>
  </si>
  <si>
    <t>INORG.CHIM.ACTA,2004,357,,3595</t>
  </si>
  <si>
    <t>I41/a</t>
  </si>
  <si>
    <t>MADVAP</t>
  </si>
  <si>
    <t>C19 H18 N1 O2 P1 S2</t>
  </si>
  <si>
    <t xml:space="preserve">N-(Diphenylphosphorothioyl)-p-toluenesulfonamide. </t>
  </si>
  <si>
    <t>MANMUK</t>
  </si>
  <si>
    <t>C20 H20 Br2 N4 O4 S1</t>
  </si>
  <si>
    <t xml:space="preserve">N-((2,3-Dibromo-10-oxo-7,8-dihydro-6H,10H-dipyrrolo[1,2-a:1',2'-d]pyrazin-5-ylamino)-(2,6-dimethylphenoxy)methylidene)methanesulfonamide. </t>
  </si>
  <si>
    <t>D.E.N.Jacquot,M.Zollinger,T.Lindel</t>
  </si>
  <si>
    <t>Angew.Chem.,Int.Ed.,2005,44,,2295</t>
  </si>
  <si>
    <t>MEHMAO</t>
  </si>
  <si>
    <t>C18 H16 Cl1 N3 O3 S1</t>
  </si>
  <si>
    <t xml:space="preserve">N-(3-Benzyloxy-5-methylpyrazin-2-yl)-2-chloro-benzenesulfonamide. </t>
  </si>
  <si>
    <t>Shu-Rong Ban,Xing Yang,Wen-Bin Chen,Xiao-Feng Cheng,Hai-Bin Song</t>
  </si>
  <si>
    <t>ACTA CRYSTALLOGR.,SECT.E:STRUCT.REP.ONLINE,2006,62,,o1713</t>
  </si>
  <si>
    <t>METNOP</t>
  </si>
  <si>
    <t>C16 H13 N1 O4 S1</t>
  </si>
  <si>
    <t xml:space="preserve">4-Methyl-7-phenylsulfonamido-2H-1-benzopyran-2-one. </t>
  </si>
  <si>
    <t>Shu-Ping Yang,Li-Jun Han,Da-Qi Wang</t>
  </si>
  <si>
    <t>ACTA CRYSTALLOGR.,SECT.E:STRUCT.REP.ONLINE,2007,63,,o135</t>
  </si>
  <si>
    <t>MIGTUS</t>
  </si>
  <si>
    <t xml:space="preserve">N-(3,5-Dimethylphenyl)methanesulfonamide. </t>
  </si>
  <si>
    <t>ACTA CRYSTALLOGR.,SECT.E:STRUCT.REP.ONLINE,2007,63,,o3325</t>
  </si>
  <si>
    <t>MIJDEP</t>
  </si>
  <si>
    <t>C14 H21 N5 O2 S1</t>
  </si>
  <si>
    <t xml:space="preserve">(E)-N-(2-(pyrrolidin-1-yldiazenyl)phenyl)pyrrolidine-1-sulfonamide. </t>
  </si>
  <si>
    <t>A.R.Katrizky,L.Khelashvili,K.N.B.Le,P.P.Mohapatra,P.J.Steel</t>
  </si>
  <si>
    <t>J.ORG.CHEM.,2007,72,,5805</t>
  </si>
  <si>
    <t>MIJDIT</t>
  </si>
  <si>
    <t>C18 H20 N2 O5 S1</t>
  </si>
  <si>
    <t xml:space="preserve">4-methyl-N-(2-methyl-1-(4-nitrophenyl)-3-oxobutyl)benzenesulfonamide. </t>
  </si>
  <si>
    <t>S.A.Garner,M.J.Krische</t>
  </si>
  <si>
    <t>J.ORG.CHEM.,2007,72,,5843</t>
  </si>
  <si>
    <t>MILHOF02</t>
  </si>
  <si>
    <t>C28 H27 N3 O4 S2</t>
  </si>
  <si>
    <t xml:space="preserve">4-methyl-N-(2-[([2-((p-tosylamino)methyl)phenyl]imino)methyl]phenyl)benzenesulfonamide. </t>
  </si>
  <si>
    <t>J.Sanmartin,F.Novio,A.M.Garcia-Deibe,M.Fondo,M.R.Bermejo</t>
  </si>
  <si>
    <t>New J.Chem.,2007,31,,1605</t>
  </si>
  <si>
    <t>MIYFEF</t>
  </si>
  <si>
    <t>C2 H7 N1 O2 S1</t>
  </si>
  <si>
    <t xml:space="preserve">N-Methylmethane sulfonamide. </t>
  </si>
  <si>
    <t>T.C.Higgs,A.Parkin,S.Parsons,P.A.Tasker</t>
  </si>
  <si>
    <t>ACTA CRYSTALLOGR.,SECT.E:STRUCT.REP.ONLINE,2002,58,,o523</t>
  </si>
  <si>
    <t>MOFBEP</t>
  </si>
  <si>
    <t>C17 H13 N5 O4 S1</t>
  </si>
  <si>
    <t xml:space="preserve">trans-4-((3-Formyl-4-hydroxyphenyl)diazenyl)-N-(pyrimidin-2-yl)benzenesulfonamide. </t>
  </si>
  <si>
    <t>H.El-Ghamry,R.Issa,K.El-Baradie,K.Isagai,S.Masaoka,K.Sakai</t>
  </si>
  <si>
    <t>ACTA CRYSTALLOGR.,SECT.E:STRUCT.REP.ONLINE,2008,64,,o1673</t>
  </si>
  <si>
    <t>MOKMIJ</t>
  </si>
  <si>
    <t xml:space="preserve">4-((E)-(5-Chloro-2-hydroxybenzylidene)amino)benzenesulfonamide. </t>
  </si>
  <si>
    <t>ACTA CRYSTALLOGR.,SECT.E:STRUCT.REP.ONLINE,2009,65,,o57</t>
  </si>
  <si>
    <t>MOKQEJ</t>
  </si>
  <si>
    <t>C18 H14 Cl2 N2 O4 S2</t>
  </si>
  <si>
    <t xml:space="preserve">4,4'-dichloro-N,N'-(o-phenylene)dibenzenesulfonamide. </t>
  </si>
  <si>
    <t>J.Krainova,C.Dares,A.B.P.Lever</t>
  </si>
  <si>
    <t>ACTA CRYSTALLOGR.,SECT.E:STRUCT.REP.ONLINE,2009,65,,o178</t>
  </si>
  <si>
    <t>MORNUD</t>
  </si>
  <si>
    <t>C19 H26 N2 O3 S1</t>
  </si>
  <si>
    <t xml:space="preserve">N-(1-Anilino-3-hydroxy-4-methyl-1-phenyl-2-pentanyl)methanesulfonamide. </t>
  </si>
  <si>
    <t>Wei Du,Yan-Kai Liu,Lei Yue,Ying-Chun Chen</t>
  </si>
  <si>
    <t>SYNLETT,2008,,,2997</t>
  </si>
  <si>
    <t>MOTDEF</t>
  </si>
  <si>
    <t>C14 H14 N2 O5 S2</t>
  </si>
  <si>
    <t xml:space="preserve">N-Acetyl-4-(benzenesulfonamido)benzenesulfonamide. </t>
  </si>
  <si>
    <t>M.Ashfaq,M.N.Tahir,I.U.Khan,M.N.Arshad,S.Saeed-ul-Hassan</t>
  </si>
  <si>
    <t>ACTA CRYSTALLOGR.,SECT.E:STRUCT.REP.ONLINE,2009,65,,o1180</t>
  </si>
  <si>
    <t>MOVQIY</t>
  </si>
  <si>
    <t>C17 H16 N2 O2 S1</t>
  </si>
  <si>
    <t xml:space="preserve">4-Methyl-N-(2-(1H-pyrrol-3-yl)phenyl)benzenesulfonamide. </t>
  </si>
  <si>
    <t>A.B.Vazquez,S.Bernes,A.Ortiz,L.Quintero,R.L.Meza-Leon</t>
  </si>
  <si>
    <t>TETRAHEDRON LETT.,2009,50,,1539</t>
  </si>
  <si>
    <t>MOWYON</t>
  </si>
  <si>
    <t>C12 H9 F2 N5 O3 S1</t>
  </si>
  <si>
    <t xml:space="preserve">N-(2,6-Difluorophenyl)-5-methoxy[1,2,4]triazolo[1,5-a]pyrimidine-2-sulfonamide. </t>
  </si>
  <si>
    <t>Chao-Nan Chen,Li-Li Lv,Feng-Qin Ji,Qiong Chen,Hui Xu,Cong-Wei Niu,Zhen Xi,Guang-Fu Yang</t>
  </si>
  <si>
    <t>BIOORG.MED.CHEM.,2009,17,,3011</t>
  </si>
  <si>
    <t>MSULPH01</t>
  </si>
  <si>
    <t>C1 H5 N1 O2 S1</t>
  </si>
  <si>
    <t xml:space="preserve">Methanesulfonamide. </t>
  </si>
  <si>
    <t>R.Frohlich,B.Wibbeling</t>
  </si>
  <si>
    <t>PRIVATE COMMUNICATION,2000,,,</t>
  </si>
  <si>
    <t>Pnma</t>
  </si>
  <si>
    <t>MUBVOV</t>
  </si>
  <si>
    <t xml:space="preserve">5-Amino-2-methylbenzenesulfonamide. </t>
  </si>
  <si>
    <t>Xiang-Jun Ma,Zheng Fang,Li-Li Ren,Ping Wei</t>
  </si>
  <si>
    <t>ACTA CRYSTALLOGR.,SECT.E:STRUCT.REP.ONLINE,2009,65,,o1815</t>
  </si>
  <si>
    <t>Iba2</t>
  </si>
  <si>
    <t>MUBVUB</t>
  </si>
  <si>
    <t>C8 H8 Br1 N1 O4 S1</t>
  </si>
  <si>
    <t xml:space="preserve">2-(4-Bromobenzenesulfonamido)acetic acid. </t>
  </si>
  <si>
    <t>M.N.Arshad,I.U.Khan,M.Shafiq,M.N.Khan,H.Stoeckli-Evans</t>
  </si>
  <si>
    <t>ACTA CRYSTALLOGR.,SECT.E:STRUCT.REP.ONLINE,2009,65,,o1816</t>
  </si>
  <si>
    <t>MUCWAJ</t>
  </si>
  <si>
    <t>C14 H19 N1 O3 S1</t>
  </si>
  <si>
    <t xml:space="preserve">N-(4-Methoxyhex-5-yn-2-yl)-4-methylbenzenesulfonamide. </t>
  </si>
  <si>
    <t>V.Prisyazhnyuk,M.Jachan,I.Brudgam,R.Zimmer,H.-U.Reissig</t>
  </si>
  <si>
    <t>COLLECT.CZECH.CHEM.COMMUN.,2009,74,,1069</t>
  </si>
  <si>
    <t>MUFCEW</t>
  </si>
  <si>
    <t>C23 H21 Br1 N2 O4 S1</t>
  </si>
  <si>
    <t xml:space="preserve">N-(1-(4-Bromophenyl)-2-nitro-3-phenylbut-3-en-1-yl)-4-methylbenzenesulfonamide. </t>
  </si>
  <si>
    <t>Xiao Wang,Yong-Fei Chen,Liang-Feng Niu,Peng-Fei Xu</t>
  </si>
  <si>
    <t>Org.Lett.,2009,11,,3310</t>
  </si>
  <si>
    <t>MULWEW</t>
  </si>
  <si>
    <t>C7 H11 N3 O4 S1</t>
  </si>
  <si>
    <t xml:space="preserve">N,N,5-Trimethyl-2,4-dioxo-3,4-dihydropyrimidine-1(2H)-sulfonamide. </t>
  </si>
  <si>
    <t>Y.M.Loksha,E.B.Pedersen,A.D.Bond,P.La Colla,B.Secci,R.Loddo</t>
  </si>
  <si>
    <t>SYNTHESIS,2009,,,3589</t>
  </si>
  <si>
    <t>MUTJUH</t>
  </si>
  <si>
    <t>C17 H14 N2 O5 S1</t>
  </si>
  <si>
    <t xml:space="preserve">N-(4-(2,5-Dioxo-2,5-dihydro-1H-pyrrol-1-yl)-2-phenoxyphenyl)methanesulfonamide. </t>
  </si>
  <si>
    <t>A.Bhattacharya,K.Kankanala,S.Pal,A.K.Mukherjee</t>
  </si>
  <si>
    <t>J.MOL.STRUCT.,2010,975,,40</t>
  </si>
  <si>
    <t>MUZZAJ</t>
  </si>
  <si>
    <t>C28 H27 F6 N3 O3 S1</t>
  </si>
  <si>
    <t xml:space="preserve">N-(6'-Methoxycinchonan-9-yl)-3,5-bis(trifluoromethyl)benzenesulfonamide. </t>
  </si>
  <si>
    <t>Sang Eun Park,Eun Hye Nam,Hyeong Bin Jang,Joong Suk Oh,S.Some,Yong Seup Lee,Choong Eui Song</t>
  </si>
  <si>
    <t>ADV.SYNTH.CATAL.,2010,352,,2211</t>
  </si>
  <si>
    <t>NABPUD</t>
  </si>
  <si>
    <t>C22 H25 Br1 N2 O5 S1</t>
  </si>
  <si>
    <t xml:space="preserve">(R)-(+)-N-(4-((6-Bromo-2,2-dimethyl-5'-oxo-2,3-dihydro-4'H-spiro[chromene-4,2'-[1,4]oxazinan]-4'-yl)methyl)phenyl)methanesulfonamide. </t>
  </si>
  <si>
    <t>S.Rapposelli,V.Calderone,R.Cirilli,M.Digiacomo,C.Faggi,F.La Torre,M.Manganaro,A.Martelli,L.Testai</t>
  </si>
  <si>
    <t>J.Med.Chem.,2009,52,,1477</t>
  </si>
  <si>
    <t>NABQAK</t>
  </si>
  <si>
    <t xml:space="preserve">(S)-(-)-N-(4-((6-Bromo-2,2-dimethyl-5'-oxo-2,3-dihydro-4'H-spiro[chromene-4,2'-[1,4]oxazinan]-4'-yl)methyl)phenyl)methanesulfonamide. </t>
  </si>
  <si>
    <t>P32</t>
  </si>
  <si>
    <t>NACMIP</t>
  </si>
  <si>
    <t>C13 H16 Br1 N5 O3 S1</t>
  </si>
  <si>
    <t xml:space="preserve">4-((2-(4-Bromo-1H-pyrrol-2-yl)-4,5-dihydro-1,3-oxazol-5-yl)methyl)-N,N-dimethyl-1H-imidazole-1-sulfonamide. </t>
  </si>
  <si>
    <t>S.Mukherjee,R.Sivappa,M.Yousufuddin,C.J.Lovely</t>
  </si>
  <si>
    <t>SYNLETT,2010,,,817</t>
  </si>
  <si>
    <t>NAJQOG</t>
  </si>
  <si>
    <t>C16 H15 N1 O4 S2</t>
  </si>
  <si>
    <t xml:space="preserve">N-(4,7-Dimethyl-2-oxo-benzo(1,3)oxathiol-5-yl)-4-benzenesulfonamide. </t>
  </si>
  <si>
    <t>A.P.Avdeenko,V.V.Pirozhenko,S.A.Konovalova,D.A.Roman'kov,G.V.Palamarchuk,O.V.Shishkin</t>
  </si>
  <si>
    <t>ZH.ORG.KHIM.(RUSS.)(RUSS.J.ORG.CHEM.),2009,45,,419</t>
  </si>
  <si>
    <t>NARMIC</t>
  </si>
  <si>
    <t>C26 H31 Br1 N2 O4 S2</t>
  </si>
  <si>
    <t xml:space="preserve">5-(4-Bromophenylsulfonamidomethyl)-5-(prop-2-enyl)-3-tosyl-3-azabicyclo(4.4.0)decan-8-ene. </t>
  </si>
  <si>
    <t>N.Matzanke,R.J.Gregg,S.M.Weinreb,M.Parvez</t>
  </si>
  <si>
    <t>J.ORG.CHEM.,1997,62,,1920</t>
  </si>
  <si>
    <t>NARVUZ</t>
  </si>
  <si>
    <t>C10 H9 N3 O3 S1</t>
  </si>
  <si>
    <t xml:space="preserve">2-Oxo-2H-1,4'-bipyridine-3'-sulfonamide. </t>
  </si>
  <si>
    <t>Z.Brzozowski,J.Slawinski,M.Gdaniec,A.Innocenti,C.T.Supuran</t>
  </si>
  <si>
    <t>EUR.J.MED.CHEM.,2011,46,,4403</t>
  </si>
  <si>
    <t>NARZIR</t>
  </si>
  <si>
    <t>C22 H19 N1 O4 S1</t>
  </si>
  <si>
    <t xml:space="preserve">N-(4-(3-(4-Hydroxyphenyl)acryloyl)phenyl)-4-methylbenzenesulfonamide. </t>
  </si>
  <si>
    <t>Woo Duck Seo,Young Bae Ryu,M.J.Curtis-Long,Chan Woo Lee,Hyung Won Ryu,Ki Chang Jang,Ki Hun Park</t>
  </si>
  <si>
    <t>EUR.J.MED.CHEM.,2010,45,,2010</t>
  </si>
  <si>
    <t>NEQNEC</t>
  </si>
  <si>
    <t>C22 H21 N1 O2 S1</t>
  </si>
  <si>
    <t xml:space="preserve">syn-N-(1,2-diphenyl-3-butenyl)benzenesulfonamide. </t>
  </si>
  <si>
    <t>Wenshuo Lu,Tak Hang Chan</t>
  </si>
  <si>
    <t>J.ORG.CHEM.,2000,65,,8589</t>
  </si>
  <si>
    <t>NIVNEM</t>
  </si>
  <si>
    <t>C22 H28 N2 O5 S1</t>
  </si>
  <si>
    <t xml:space="preserve">N-(1-(4-Methoxyphenyl)-2-methyl-3-(morpholin-4-yl)-3-oxopropyl)-4-methylbenzenesulfonamide. </t>
  </si>
  <si>
    <t>O.Prieto,Hon Wai Lam</t>
  </si>
  <si>
    <t>ORG.BIOMOL.CHEM.,2008,6,,55</t>
  </si>
  <si>
    <t>Pccn</t>
  </si>
  <si>
    <t>NIWGEG</t>
  </si>
  <si>
    <t>C20 H23 N3 O2 S1</t>
  </si>
  <si>
    <t xml:space="preserve">N-(2-(Cyano(pyridine-2-yl)methyl)cyclohexyl)-4-methylbenzenesulfonamide. </t>
  </si>
  <si>
    <t>E.V.Blyumin,H.J.Gallon,A.K.Yudin</t>
  </si>
  <si>
    <t>Org.Lett.,2007,9,,4677</t>
  </si>
  <si>
    <t>NIWGOQ</t>
  </si>
  <si>
    <t>C19 H24 N2 O4 S2</t>
  </si>
  <si>
    <t xml:space="preserve">N-(2-(Methylsulfonyl(pyridine-2-yl)methyl)cyclopentyl)-4-methylbenzenesulfonamide. </t>
  </si>
  <si>
    <t>NIWPAL</t>
  </si>
  <si>
    <t>C9 H12 N2 O2 S1</t>
  </si>
  <si>
    <t xml:space="preserve">1,2,3,4-Tetrahydroisoquinoline-2-sulfonamide. </t>
  </si>
  <si>
    <t>R.Bouasla,M.Berredjem,N.-E.Aouf,C.Barbey</t>
  </si>
  <si>
    <t>ACTA CRYSTALLOGR.,SECT.E:STRUCT.REP.ONLINE,2008,64,,o432</t>
  </si>
  <si>
    <t>NODYEL</t>
  </si>
  <si>
    <t>C23 H21 N1 O3 S1</t>
  </si>
  <si>
    <t xml:space="preserve">4-Methyl-N-(5,6,6a,11a-tetrahydrobenzo[b]naphtho[2,1-d]furan-8-yl)benzenesulfonamide. </t>
  </si>
  <si>
    <t>Renhua Fan,Weixun Li,Yang Ye,Linfei Wang</t>
  </si>
  <si>
    <t>ADV.SYNTH.CATAL.,2008,350,,1531</t>
  </si>
  <si>
    <t>NOKHAX</t>
  </si>
  <si>
    <t>C43 H37 Cl1 N2 O4 S1</t>
  </si>
  <si>
    <t xml:space="preserve">rac-N-(2-(3-(9'-Anthracenyl-10'-chloro)-4-pentanoylisoxazol-5-yl)-1,3-diphenylpropyl)benzenesulfonamide. </t>
  </si>
  <si>
    <t>Chun Li,B.Twamley,N.R.Natale</t>
  </si>
  <si>
    <t>J.HETEROCYCL.CHEM.,2008,45,,259</t>
  </si>
  <si>
    <t>NORHIM</t>
  </si>
  <si>
    <t xml:space="preserve">4-Chloro-2-methyl-N-(2-methylphenyl)benzenesulfonamide. </t>
  </si>
  <si>
    <t>ACTA CRYSTALLOGR.,SECT.E:STRUCT.REP.ONLINE,2009,65,,o800</t>
  </si>
  <si>
    <t>NORPOA</t>
  </si>
  <si>
    <t xml:space="preserve">N-(3,4-Dimethylphenyl)-4-methylbenzenesulfonamide. </t>
  </si>
  <si>
    <t>ACTA CRYSTALLOGR.,SECT.E:STRUCT.REP.ONLINE,2009,65,,o877</t>
  </si>
  <si>
    <t>NUJZOH</t>
  </si>
  <si>
    <t>C16 H14 N2 O4 S1</t>
  </si>
  <si>
    <t xml:space="preserve">4-Nitro-N-((1aRS,6RS,6aSR)-1,1a,6,6a-tetrahydrocyclopropa(a)inden-6-yl)benzenesulfonamide. </t>
  </si>
  <si>
    <t>I.Nageli,C.Baud,G.Bernardinelli,Y.Jacquier,M.Moran,P.Muller</t>
  </si>
  <si>
    <t>HELV.CHIM.ACTA,1997,80,,1087</t>
  </si>
  <si>
    <t>NUPJEN</t>
  </si>
  <si>
    <t>C24 H22 N2 O4 S2</t>
  </si>
  <si>
    <t xml:space="preserve">1,8-bis(4-Toluenesulfonamido)naphthalene. </t>
  </si>
  <si>
    <t>K.Wozniak,Heyong He,J.Klinowski,T.L.Barr,S.E.Hardcastle</t>
  </si>
  <si>
    <t>J.Phys.Chem.,1996,100,,11408</t>
  </si>
  <si>
    <t>NUPNOC</t>
  </si>
  <si>
    <t xml:space="preserve">N-Benzoyl-2-methylbenzenesulfonamide. </t>
  </si>
  <si>
    <t>ACTA CRYSTALLOGR.,SECT.E:STRUCT.REP.ONLINE,2010,66,,o1024</t>
  </si>
  <si>
    <t>NUPQUL</t>
  </si>
  <si>
    <t xml:space="preserve">N-Benzoyl-4-methylbenzenesulfonamide. </t>
  </si>
  <si>
    <t>ACTA CRYSTALLOGR.,SECT.E:STRUCT.REP.ONLINE,2010,66,,o1039</t>
  </si>
  <si>
    <t>NUPRAS</t>
  </si>
  <si>
    <t>C13 H9 Cl2 N1 O3 S1</t>
  </si>
  <si>
    <t xml:space="preserve">2-Chloro-N-(2-chlorobenzoyl)benzenesulfonamide. </t>
  </si>
  <si>
    <t>ACTA CRYSTALLOGR.,SECT.E:STRUCT.REP.ONLINE,2010,66,,o1040</t>
  </si>
  <si>
    <t>NUPTOI</t>
  </si>
  <si>
    <t xml:space="preserve">N-(2,4-Dimethylphenyl)-2,4-dimethylbenzenesulfonamide. </t>
  </si>
  <si>
    <t>ACTA CRYSTALLOGR.,SECT.E:STRUCT.REP.ONLINE,2010,66,,o1059</t>
  </si>
  <si>
    <t>NUPZEE</t>
  </si>
  <si>
    <t>C12 H11 N1 O3 S1</t>
  </si>
  <si>
    <t xml:space="preserve">N-(4-Hydroxyphenyl)benzenesulfonamide. </t>
  </si>
  <si>
    <t>I.U.Khan,I.Mariam,M.Zia-ur-Rehman,M.Arif Sajjad,S.Sharif</t>
  </si>
  <si>
    <t>ACTA CRYSTALLOGR.,SECT.E:STRUCT.REP.ONLINE,2010,66,,o1088</t>
  </si>
  <si>
    <t>NUPZOO</t>
  </si>
  <si>
    <t xml:space="preserve">N-(3,5-Dichlorophenyl)-2,4-dimethylbenzenesulfonamide. </t>
  </si>
  <si>
    <t>ACTA CRYSTALLOGR.,SECT.E:STRUCT.REP.ONLINE,2010,66,,o1090</t>
  </si>
  <si>
    <t>NUQMUI</t>
  </si>
  <si>
    <t xml:space="preserve">N-(3,4-Dimethylphenyl)-2,4-dimethylbenzenesulfonamide. </t>
  </si>
  <si>
    <t>ACTA CRYSTALLOGR.,SECT.E:STRUCT.REP.ONLINE,2010,66,,o1150</t>
  </si>
  <si>
    <t>NUQQEW</t>
  </si>
  <si>
    <t xml:space="preserve">N-(2,6-Dimethylphenyl)-4-methylbenzenesulfonamide. </t>
  </si>
  <si>
    <t>ACTA CRYSTALLOGR.,SECT.E:STRUCT.REP.ONLINE,2010,66,,o1168</t>
  </si>
  <si>
    <t>NUVVUW</t>
  </si>
  <si>
    <t>C29 H29 N5 O4 S1</t>
  </si>
  <si>
    <t xml:space="preserve">N-(1-(3-(1H-Indol-3-yl)-5-oxo-6-phenyl-4,5-dihydro-1,2,4-triazin-2(3H)-yl)-3-methyl-1-oxobutan-2-yl)-4-methylbenzenesulfonamide. </t>
  </si>
  <si>
    <t>I.N.Egorov,V.L.Rusinov,P.A.Slepukhin,O.N.Chupakhin</t>
  </si>
  <si>
    <t>J.Chem.Cryst.,2010,40,,387</t>
  </si>
  <si>
    <t>P1</t>
  </si>
  <si>
    <t>OBAWUJ</t>
  </si>
  <si>
    <t>C25 H29 N1 O2 S1 Se1</t>
  </si>
  <si>
    <t xml:space="preserve">N-[(3,3-dimethyl-2-methylene-1',3'-dihydro-1H-spiro[bicyclo[2.2.1]heptane-7,2'-inden]-1-yl)seleno]-p-methylbenzenesulfonamide. </t>
  </si>
  <si>
    <t>K.Shimada,K.Kodaki,T.Nanae,S.Aoyagi,Y.Takikawa,C.Kabuto</t>
  </si>
  <si>
    <t>TETRAHEDRON LETT.,2000,41,,6833</t>
  </si>
  <si>
    <t>OBUKIH</t>
  </si>
  <si>
    <t>C19 H21 N3 O3 S1</t>
  </si>
  <si>
    <t xml:space="preserve">N-(7-Ethoxy-2-(prop-2-en-1-yl)-2H-indazol-6-yl)-4-methylbenzenesulfonamide. </t>
  </si>
  <si>
    <t>N.Abbassi,E.M.Rakib,A.Hannioui,H.Zouihri</t>
  </si>
  <si>
    <t>ACTA CRYSTALLOGR.,SECT.E:STRUCT.REP.ONLINE,2011,67,,o3211</t>
  </si>
  <si>
    <t>OBUWEP</t>
  </si>
  <si>
    <t>C11 H15 N1 O6 S1</t>
  </si>
  <si>
    <t xml:space="preserve">3-Hydroxy-2-(4-methoxybenzenesulfonamido)butanoic acid. </t>
  </si>
  <si>
    <t>S.Sinha,H.Osman,H.A.Wahab,M.Hemamalini,H.-K.Fun</t>
  </si>
  <si>
    <t>ACTA CRYSTALLOGR.,SECT.E:STRUCT.REP.ONLINE,2011,67,,o3275</t>
  </si>
  <si>
    <t>OCAGAB</t>
  </si>
  <si>
    <t>C19 H16 N6 O4 S1</t>
  </si>
  <si>
    <t xml:space="preserve">N-(3-Methoxy-5-methylpyrazin-2-yl)-2-(4-(1,3,4-oxadiazol-2-yl)phenyl)pyridine-3-sulfonamide. </t>
  </si>
  <si>
    <t>B.Stensland,R.J.Roberts</t>
  </si>
  <si>
    <t>ACTA CRYSTALLOGR.,SECT.E:STRUCT.REP.ONLINE,2004,60,,o1817</t>
  </si>
  <si>
    <t>OCAMAH</t>
  </si>
  <si>
    <t>C39 H42 Br1 N1 O4 S2 Si1</t>
  </si>
  <si>
    <t xml:space="preserve">N-((1S,2S,3R)-3-(t-Butyldiphenylsiloxy)-2-bromo-1-phenyl-4-(phenylsulfinyl)butyl)-p-toluenesulfonamide. </t>
  </si>
  <si>
    <t>K.Ravikumar,G.Y.S.K.Swamy,S.Raghavan,Ch.N.Kumar</t>
  </si>
  <si>
    <t>ACTA CRYSTALLOGR.,SECT.E:STRUCT.REP.ONLINE,2004,60,,o1880</t>
  </si>
  <si>
    <t>OCAMUB</t>
  </si>
  <si>
    <t>C16 H8 N6 O8 S2</t>
  </si>
  <si>
    <t xml:space="preserve">9-Dicyanomethylene-4,5-dinitrofluorene-2,7-disulfonamide. </t>
  </si>
  <si>
    <t>A.S.Batsanov,I.F.Perepichka</t>
  </si>
  <si>
    <t>ACTA CRYSTALLOGR.,SECT.E:STRUCT.REP.ONLINE,2004,60,,o1892</t>
  </si>
  <si>
    <t>OCAZID</t>
  </si>
  <si>
    <t>C16 H20 F1 N3 O3 S1</t>
  </si>
  <si>
    <t xml:space="preserve">N-(4-(4-Fluorophenyl)-5-(hydroxymethyl)-6-isopropylpyrimidin-2-yl)-N-methylmethanesulfonamide. </t>
  </si>
  <si>
    <t>Hong Xu,Hong-shun Sun,Feng-mao Luo</t>
  </si>
  <si>
    <t>ACTA CRYSTALLOGR.,SECT.E:STRUCT.REP.ONLINE,2011,67,,o3432</t>
  </si>
  <si>
    <t>OCELEP</t>
  </si>
  <si>
    <t>C14 H12 Cl1 N1 O3 S1</t>
  </si>
  <si>
    <t xml:space="preserve">N-(3-Chlorobenzoyl)-2-methylbenzenesulfonamide. </t>
  </si>
  <si>
    <t>ACTA CRYSTALLOGR.,SECT.E:STRUCT.REP.ONLINE,2011,67,,o3489</t>
  </si>
  <si>
    <t>OCEQOE</t>
  </si>
  <si>
    <t xml:space="preserve">N-Benzoyl-3-nitrobenzenesulfonamide. </t>
  </si>
  <si>
    <t>ACTA CRYSTALLOGR.,SECT.E:STRUCT.REP.ONLINE,2011,67,,o3515</t>
  </si>
  <si>
    <t>ODAYEY</t>
  </si>
  <si>
    <t>C17 H16 Cl1 N3 O3 S2</t>
  </si>
  <si>
    <t xml:space="preserve">N-(1-(5-(Benzylthio)-1,3,4-oxadiazol-2-yl)ethyl)-4-chlorobenzenesulfonamide. </t>
  </si>
  <si>
    <t>M.Zareef,R.Iqbal,J.H.Zaidi,M.Arfan,M.Parvez</t>
  </si>
  <si>
    <t>ACTA CRYSTALLOGR.,SECT.E:STRUCT.REP.ONLINE,2006,62,,o2449</t>
  </si>
  <si>
    <t>ODEPUJ</t>
  </si>
  <si>
    <t xml:space="preserve">4,4'-Dichlorobenzenesulfonamidobenzene. </t>
  </si>
  <si>
    <t>OFEKEQ</t>
  </si>
  <si>
    <t>C11 H9 N3 O4 S1</t>
  </si>
  <si>
    <t xml:space="preserve">4-Nitro-N-(4-pyridyl)benzenesulfonamide. </t>
  </si>
  <si>
    <t>Hai-Jun Yu,Jiang-Sheng Li</t>
  </si>
  <si>
    <t>ACTA CRYSTALLOGR.,SECT.E:STRUCT.REP.ONLINE,2007,63,,o3399</t>
  </si>
  <si>
    <t>OFIHOB</t>
  </si>
  <si>
    <t>C21 H20 Br1 N3 O3 S1</t>
  </si>
  <si>
    <t xml:space="preserve">N-(5-Bromo-2-(piperidine-1-carbonyl)phenyl)quinoline-5-sulfonamide. </t>
  </si>
  <si>
    <t>M.D.Rosen,M.D.Hack,B.D.Allison,V.K.Phuong,C.R.Woods,M.F.Morton,C.E.Prendergast,T.D.Barrett,C.Schubert,Lina Li,Xiaodong Wu,Jiejun Wu,J.M.Freedman,N.P.Shankley,M.H.Rabinowitz</t>
  </si>
  <si>
    <t>BIOORG.MED.CHEM.,2008,16,,3917</t>
  </si>
  <si>
    <t>OHAWUP</t>
  </si>
  <si>
    <t>C22 H24 Cl1 N1 O3 S1</t>
  </si>
  <si>
    <t xml:space="preserve">syn-N-((4-Chlorophenyl)-(2-oxocyclo-oct-3-enyl)methyl)-4-methylbenzenesulfonamide. </t>
  </si>
  <si>
    <t>Min Shi,Yong-Mei Xu,Gui-Ling Zhao,Xiao-Feng Wu</t>
  </si>
  <si>
    <t>EUR.J.ORG.CHEM.,2002,,,3666</t>
  </si>
  <si>
    <t>OJOPAF</t>
  </si>
  <si>
    <t>C22 H20 N2 O2 S1</t>
  </si>
  <si>
    <t xml:space="preserve">N-(3-(1H-Indol-3-yl)-4-methylphenyl)-4-methylbenzenesulfonamide. </t>
  </si>
  <si>
    <t>Linfei Wang,Zhaomeng Han,Renhua Fan</t>
  </si>
  <si>
    <t>ADV.SYNTH.CATAL.,2010,352,,3230</t>
  </si>
  <si>
    <t>OKEWEG</t>
  </si>
  <si>
    <t>C16 H28 N2 O6 S1 Si1</t>
  </si>
  <si>
    <t xml:space="preserve">3-Butoxycarbonyl-4-(2-(trimethylsilyl)ethylsulfonamido)cyclopentene[c][1,3]oxazolidin-2-one. </t>
  </si>
  <si>
    <t>K.J.Hale,M.M.Domostoj,D.A.Tocher,E.Irving,F.Scheinmann</t>
  </si>
  <si>
    <t>Org.Lett.,2003,5,,2927</t>
  </si>
  <si>
    <t>OMELIC</t>
  </si>
  <si>
    <t>C8 H19 N1 O2 S2</t>
  </si>
  <si>
    <t xml:space="preserve">N-(t-butylthio)-t-butylsulfonamide. </t>
  </si>
  <si>
    <t>V.R.Arava,L.Gorentla,P.K.Dubey</t>
  </si>
  <si>
    <t>Beilstein J.Org.Chem.,2011,7,,9</t>
  </si>
  <si>
    <t>ONOCAW</t>
  </si>
  <si>
    <t>C11 H15 N1 O4 S1</t>
  </si>
  <si>
    <t xml:space="preserve">N-(3-(2-Furyl)-2-hydroxyprop-2-en-1-ylidene)-2-methylpropane-2-sulfonamide. </t>
  </si>
  <si>
    <t>Longwu Ye,Weimin He,Liming Zhang</t>
  </si>
  <si>
    <t>Angew.Chem.,Int.Ed.,2011,50,,3236</t>
  </si>
  <si>
    <t>OPEKOK</t>
  </si>
  <si>
    <t xml:space="preserve">N-(4-Amino-2-phenoxyphenyl)methanesulfonamide. </t>
  </si>
  <si>
    <t>A.Bhattacharya,S.Ghosh,K.Kankanala,V.R.Reddy,K.Mukkanti,S.Pal,A.K.Mukherjee</t>
  </si>
  <si>
    <t>CHEM.PHYS.LETT.,2010,493,,151</t>
  </si>
  <si>
    <t>OPEKUQ</t>
  </si>
  <si>
    <t>C21 H16 N2 O5 S1</t>
  </si>
  <si>
    <t xml:space="preserve">N-(4-(1,3-Dioxo-1,3-dihydro-2H-isoindol-2-yl)-2-phenoxyphenyl)methanesulfonamide. </t>
  </si>
  <si>
    <t>OTONUH</t>
  </si>
  <si>
    <t>C9 H24 N4 O6 S3</t>
  </si>
  <si>
    <t xml:space="preserve">N,N,N-tris(2-(methanesulfonamido)ethyl)amine. </t>
  </si>
  <si>
    <t>A.D.Schwarz,K.R.Herbert,C.Paniagua,P.Mountford</t>
  </si>
  <si>
    <t>Organometallics,2010,29,,4171</t>
  </si>
  <si>
    <t>PAHPAQ</t>
  </si>
  <si>
    <t>C20 H18 N2 O3 S1</t>
  </si>
  <si>
    <t xml:space="preserve">N-(2-((Hydroxyimino)(phenyl)methyl)phenyl)-p-toluenesulfonamide. </t>
  </si>
  <si>
    <t>S.Parsons,C.Squires,P.Tasker,A.Parkin,P.A.Wood</t>
  </si>
  <si>
    <t>PAHQAR</t>
  </si>
  <si>
    <t>S.Parsons,C.Squires,P.Tasker,P.A.Wood</t>
  </si>
  <si>
    <t>PALPUP</t>
  </si>
  <si>
    <t>C49 H42 Br1 N1 O3 S1</t>
  </si>
  <si>
    <t xml:space="preserve">N-((4-Bromophenyl)(2-oxo-6-(1,1,5,5-tetraphenylpent-4-en-2-yn-1-yl)cyclohexyl)methyl)-4-methylbenzenesulfonamide. </t>
  </si>
  <si>
    <t>Bei-Li Lu,Jian-Mei Lu,Min Shi</t>
  </si>
  <si>
    <t>EUR.J.ORG.CHEM.,2012,,,587</t>
  </si>
  <si>
    <t>PANHAO</t>
  </si>
  <si>
    <t>C18 H11 Cl2 F3 N4 O3 S1</t>
  </si>
  <si>
    <t xml:space="preserve">1-(2,6-Dichloro-4-(trifluoromethyl)phenyl)-5-(4-methoxyphenylsulfonamido)-1H-pyrazole-3-carbonitrile. </t>
  </si>
  <si>
    <t>Xiao-Hong Zhang,Ping Zhong,Hong-Ping Xiao,Mao-Lin Hu</t>
  </si>
  <si>
    <t>ACTA CRYSTALLOGR.,SECT.E:STRUCT.REP.ONLINE,2005,61,,o2134</t>
  </si>
  <si>
    <t>PAVBUL</t>
  </si>
  <si>
    <t>C14 H14 N2 O3 S1</t>
  </si>
  <si>
    <t xml:space="preserve">4-((4-Methoxybenzylidene)amino)benzenesulfonamide. </t>
  </si>
  <si>
    <t>O.G.Idemudia,A.P.Sadimenko,A.J.Afolayan,E.C.Hosten</t>
  </si>
  <si>
    <t>ACTA CRYSTALLOGR.,SECT.E:STRUCT.REP.ONLINE,2012,68,,o1599</t>
  </si>
  <si>
    <t>PEBGIO</t>
  </si>
  <si>
    <t>C30 H29 N1 O3 S1</t>
  </si>
  <si>
    <t xml:space="preserve">4-Methyl-N-(2,4,5-triphenyltetrahydro-2H-pyran-2-yl)benzenesulfonamide. </t>
  </si>
  <si>
    <t>C.Simal,T.Lebl,A.M.Z.Slawin,A.D.Smith</t>
  </si>
  <si>
    <t>Angew.Chem.,Int.Ed.,2012,51,,3653</t>
  </si>
  <si>
    <t>PELZOV</t>
  </si>
  <si>
    <t>C17 H25 N1 O4 S2</t>
  </si>
  <si>
    <t xml:space="preserve">5-Methyl-5-p-toluenesulfonamido-8,8-dimethyl-3-oxo-2,3-oxathiabicyclo(4.3.0)nonane. </t>
  </si>
  <si>
    <t>C.M.Marson,P.R.Giles,H.Adams,N.A.Bailey</t>
  </si>
  <si>
    <t>CHEM.COMMUN.,1993,,,1195</t>
  </si>
  <si>
    <t>PEMGIY</t>
  </si>
  <si>
    <t>C12 H13 N3 O2 S1</t>
  </si>
  <si>
    <t xml:space="preserve">N-(4,6-Dimethyl-2,3-dihydropyrimidin-2-ylidene)benzenesulfonamide. </t>
  </si>
  <si>
    <t>Gong-Chun Li,Feng-Ling Yang</t>
  </si>
  <si>
    <t>ACTA CRYSTALLOGR.,SECT.E:STRUCT.REP.ONLINE,2006,62,,o4205</t>
  </si>
  <si>
    <t>PEMYOV</t>
  </si>
  <si>
    <t xml:space="preserve">N-(3-Hydroxyphenyl)-p-toluenesulfonamide. </t>
  </si>
  <si>
    <t>S.Goswami,A.K.Mahapatra,G.D.Nigam,K.Chinnakali,Hoong-Kun Fun</t>
  </si>
  <si>
    <t>ACTA CRYSTALLOGR.,SECT.C:CRYST.STRUCT.COMMUN.,1998,54,,1301</t>
  </si>
  <si>
    <t>PEPRIM</t>
  </si>
  <si>
    <t>C14 H21 N1 O3 S1</t>
  </si>
  <si>
    <t xml:space="preserve">N-(1S,2S)-2-ethyl-2-hydroxycyclobutylmethyl 4-methylbenzenesulfonamide. </t>
  </si>
  <si>
    <t>S.Baktharaman,S.Selvakumar,V.K.Singh</t>
  </si>
  <si>
    <t>Org.Lett.,2006,8,,4335</t>
  </si>
  <si>
    <t>PEWGUT</t>
  </si>
  <si>
    <t>C17 H16 N2 O3 S1</t>
  </si>
  <si>
    <t xml:space="preserve">6-Hydroxy-2-methyl-8-p-toluenesulfonamidoquinoline. </t>
  </si>
  <si>
    <t>J.M.Gulbis,S.F.Lincoln,I.B.Mahadevan,E.R.Tiekink,A.D.Ward</t>
  </si>
  <si>
    <t>Z.KRISTALLOGR.,1993,206,,301</t>
  </si>
  <si>
    <t>PEZJEK</t>
  </si>
  <si>
    <t>C18 H20 Cl1 N1 O2 S2</t>
  </si>
  <si>
    <t xml:space="preserve">N-(2-(4-Chlorophenylsulfanyl)cyclopentyl)-4-methylphenylsulfonamide. </t>
  </si>
  <si>
    <t>D.Sureshkumar,T.Gunasundari,V.Ganesh,S.Chandrasekaran</t>
  </si>
  <si>
    <t>J.ORG.CHEM.,2007,72,,2106</t>
  </si>
  <si>
    <t>PIXXAW</t>
  </si>
  <si>
    <t>C18 H16 N1 O2 P1 S2</t>
  </si>
  <si>
    <t xml:space="preserve">N-(Diphenylphosphorothioyl)benzenesulfonamide. </t>
  </si>
  <si>
    <t>A.Pop,A.Rotar,C.Rat,A.Silvestru</t>
  </si>
  <si>
    <t>INORG.CHIM.ACTA,2008,361,,255</t>
  </si>
  <si>
    <t>PODQAB</t>
  </si>
  <si>
    <t>C15 H16 N2 O3 S1</t>
  </si>
  <si>
    <t xml:space="preserve">2-((3,4-Dimethylphenyl)carbamoyl)benzenesulfonamide. </t>
  </si>
  <si>
    <t>W.A.Siddiqui,S.Ahmad,H.L.Siddiqui,M.Parvez</t>
  </si>
  <si>
    <t>ACTA CRYSTALLOGR.,SECT.C:CRYST.STRUCT.COMMUN.,2008,64,,o367</t>
  </si>
  <si>
    <t>POPJUA01</t>
  </si>
  <si>
    <t>C17 H15 N3 O4 S1</t>
  </si>
  <si>
    <t xml:space="preserve">4-((2-Hydroxybenzylidene)amino)-N-(5-methyl-1,2-oxazol-3-yl)benzenesulfonamide. </t>
  </si>
  <si>
    <t>S.Ebenezer,P.T.Muthiah</t>
  </si>
  <si>
    <t>ACTA CRYSTALLOGR.,SECT.E:STRUCT.REP.ONLINE,2010,66,,o2574</t>
  </si>
  <si>
    <t>PUFHUU</t>
  </si>
  <si>
    <t>C15 H15 Br1 N2 O3 S1</t>
  </si>
  <si>
    <t xml:space="preserve">4-(2-((5-Bromo-2-hydroxybenzylidene)amino)ethyl)benzenesulfonamide. </t>
  </si>
  <si>
    <t>Z.H.Chohan,H.A.Shad,M.N.Tahir,K.H.Thebo</t>
  </si>
  <si>
    <t>ACTA CRYSTALLOGR.,SECT.E:STRUCT.REP.ONLINE,2009,65,,o2450</t>
  </si>
  <si>
    <t>PUFJIK</t>
  </si>
  <si>
    <t>C8 H9 N1 O4 S1</t>
  </si>
  <si>
    <t xml:space="preserve">2-Methanesulfonamidobenzoic acid. </t>
  </si>
  <si>
    <t>M.Shafiq,M.Zia-ur-Rehman,I.U.Khan,M.N.Arshad,I.Ahmad</t>
  </si>
  <si>
    <t>ACTA CRYSTALLOGR.,SECT.E:STRUCT.REP.ONLINE,2009,65,,o2453</t>
  </si>
  <si>
    <t>PUGNUB</t>
  </si>
  <si>
    <t>C15 H15 N1 O4 S1</t>
  </si>
  <si>
    <t xml:space="preserve">2-(4-Methylbenzenesulfonamido)-2-phenylacetic acid. </t>
  </si>
  <si>
    <t>I.Mariam,M.Akkurt,S.Sharif,N.Akhtar,I.U.Khan</t>
  </si>
  <si>
    <t>ACTA CRYSTALLOGR.,SECT.E:STRUCT.REP.ONLINE,2009,65,,o2797</t>
  </si>
  <si>
    <t>PUGTER</t>
  </si>
  <si>
    <t>C16 H20 N4 O3 S1</t>
  </si>
  <si>
    <t xml:space="preserve">N-(4,6-Dimethylpyrimidin-2-yl)-4-(tetrahydrofuran-2-ylamino)benzenesulfonamide. </t>
  </si>
  <si>
    <t>H.D.Arman,T.Kaulgud,E.R.T.Tiekink,D.J.Young</t>
  </si>
  <si>
    <t>ACTA CRYSTALLOGR.,SECT.E:STRUCT.REP.ONLINE,2009,65,,o2851</t>
  </si>
  <si>
    <t>PUJQOB</t>
  </si>
  <si>
    <t xml:space="preserve">N-(2,5-Dichlorophenyl)benzenesulfonamide. </t>
  </si>
  <si>
    <t>ACTA CRYSTALLOGR.,SECT.E:STRUCT.REP.ONLINE,2010,66,,o594</t>
  </si>
  <si>
    <t>PUTSIH</t>
  </si>
  <si>
    <t>C11 H16 N2 O4 S2</t>
  </si>
  <si>
    <t xml:space="preserve">N-((1-(Methylsulfonyl)-2,3-dihydro-1H-indol-2-yl)methyl)methanesulfonamide. </t>
  </si>
  <si>
    <t>F.C.Sequiera,B.W.Turnpenny,S.R.Chemler</t>
  </si>
  <si>
    <t>Angew.Chem.,Int.Ed.,2010,49,,6365</t>
  </si>
  <si>
    <t>PUVJAS</t>
  </si>
  <si>
    <t>C22 H19 Br1 N2 O5 S1</t>
  </si>
  <si>
    <t xml:space="preserve">(R,R)-N-(2-Bromo-1-(3-nitrophenyl)-3-oxo-3-phenylpropyl)-4-methylbenzenesulfonamide. </t>
  </si>
  <si>
    <t>Yunfei Cai,Xiaohua Liu,Yanghai Hui,Jun Jiang,Wentao Wang,Weiliang Chen,Lili Lin,Xiaoming Feng</t>
  </si>
  <si>
    <t>Angew.Chem.,Int.Ed.,2010,49,,6160</t>
  </si>
  <si>
    <t>QAJMEV</t>
  </si>
  <si>
    <t xml:space="preserve">4-Chloro-N-(2-methylbenzoyl)benzenesulfonamide. </t>
  </si>
  <si>
    <t>ACTA CRYSTALLOGR.,SECT.E:STRUCT.REP.ONLINE,2011,67,,o22</t>
  </si>
  <si>
    <t>QAJPIC</t>
  </si>
  <si>
    <t xml:space="preserve">N-(2,5-Dichlorophenyl)-4-methylbenzenesulfonamide. </t>
  </si>
  <si>
    <t>ACTA CRYSTALLOGR.,SECT.E:STRUCT.REP.ONLINE,2011,67,,o40</t>
  </si>
  <si>
    <t>QAJZOS</t>
  </si>
  <si>
    <t xml:space="preserve">N-(3,4-Dichlorophenyl)-4-methylbenzenesulfonamide. </t>
  </si>
  <si>
    <t>ACTA CRYSTALLOGR.,SECT.E:STRUCT.REP.ONLINE,2011,67,,o104</t>
  </si>
  <si>
    <t>QAKHIV</t>
  </si>
  <si>
    <t xml:space="preserve">N-(2,6-Dichlorophenyl)-4-methylbenzenesulfonamide. </t>
  </si>
  <si>
    <t>ACTA CRYSTALLOGR.,SECT.E:STRUCT.REP.ONLINE,2011,67,,o142</t>
  </si>
  <si>
    <t>QAKPUP</t>
  </si>
  <si>
    <t>C14 H15 N1 O3 S1</t>
  </si>
  <si>
    <t xml:space="preserve">N-(4-Methoxyphenyl)-4-methylbenzenesulfonamide. </t>
  </si>
  <si>
    <t>M.Akkurt,I.Mariam,I.Naseer,I.U.Khan,S.Sharif</t>
  </si>
  <si>
    <t>ACTA CRYSTALLOGR.,SECT.E:STRUCT.REP.ONLINE,2011,67,,o186</t>
  </si>
  <si>
    <t>QAKXUX</t>
  </si>
  <si>
    <t>C18 H18 N6 O2 S1</t>
  </si>
  <si>
    <t xml:space="preserve">4-((4-(bis(2-cyanoethyl)amino)phenyl)diazenyl)benzenesulfonamide. </t>
  </si>
  <si>
    <t>G.Gervasio,D.Marabello,F.Bertolotti</t>
  </si>
  <si>
    <t>ACTA CRYSTALLOGR.,SECT.E:STRUCT.REP.ONLINE,2011,67,,o231</t>
  </si>
  <si>
    <t>QAMTIH</t>
  </si>
  <si>
    <t xml:space="preserve">N,N'-Ethylenebis(p-toluenesulfonamide). </t>
  </si>
  <si>
    <t>A.S.Gajadhar-Plummer,I.A.Kahwa,J.T.Mague</t>
  </si>
  <si>
    <t>ACTA CRYSTALLOGR.,SECT.E:STRUCT.REP.ONLINE,2001,57,,o68</t>
  </si>
  <si>
    <t>QASNEF</t>
  </si>
  <si>
    <t>C23 H26 N1 O3 P1 S1</t>
  </si>
  <si>
    <t xml:space="preserve">4-Butyl-N-((2-methoxyphenyl)(phenyl)phosphino)benzenesulfonamide. </t>
  </si>
  <si>
    <t>F.W.Patureau,M.A.Siegler,A.L.Spek,A.J.Sandee,S.Juge,S.Aziz,A.Berkessel,J.N.H.Reek</t>
  </si>
  <si>
    <t>EUR.J.INORG.CHEM.,2012,,,496</t>
  </si>
  <si>
    <t>QEDGOX</t>
  </si>
  <si>
    <t xml:space="preserve">N-(4-Methylphenyl)-2-nitrobenzenesulfonamide. </t>
  </si>
  <si>
    <t>ACTA CRYSTALLOGR.,SECT.E:STRUCT.REP.ONLINE,2012,68,,o2745</t>
  </si>
  <si>
    <t>QEDKUH</t>
  </si>
  <si>
    <t xml:space="preserve">N-(2-Methylphenyl)-4-nitrobenzenesulfonamide. </t>
  </si>
  <si>
    <t>ACTA CRYSTALLOGR.,SECT.E:STRUCT.REP.ONLINE,2012,68,,o2766</t>
  </si>
  <si>
    <t>QEDLAO</t>
  </si>
  <si>
    <t>C25 H29 Br1 N4 O3 S2</t>
  </si>
  <si>
    <t xml:space="preserve">N-(2-((5-Bromo-2-(piperidin-1-yl)pyrimidin-4-yl)sulfanyl)-4-methoxyphenyl)-2,4,6-trimethylbenzenesulfonamide. </t>
  </si>
  <si>
    <t>M.Kumar,L.Mallesha,M.A.Sridhar,K.Kapoor,V.K.Gupta,R.Kant</t>
  </si>
  <si>
    <t>ACTA CRYSTALLOGR.,SECT.E:STRUCT.REP.ONLINE,2012,68,,o2767</t>
  </si>
  <si>
    <t>QEDQOH</t>
  </si>
  <si>
    <t>C21 H20 Br1 Cl1 N4 O4 S2</t>
  </si>
  <si>
    <t xml:space="preserve">N-(2-((5-Bromo-2-(morpholin-4-yl)pyrimidin-4-yl)sulfanyl)-4-methoxyphenyl)-4-chlorobenzenesulfonamide. </t>
  </si>
  <si>
    <t>ACTA CRYSTALLOGR.,SECT.E:STRUCT.REP.ONLINE,2012,68,,o2800</t>
  </si>
  <si>
    <t>QIKMIG</t>
  </si>
  <si>
    <t>C14 H21 N1 O3 S3</t>
  </si>
  <si>
    <t xml:space="preserve">N-(2-Hydroxy-4,4-bis(methylsulfanyl)cyclopentyl)-4-methylbenzenesulfonamide. </t>
  </si>
  <si>
    <t>G.Harms,E.Schaumann,G.Adiwidjaja</t>
  </si>
  <si>
    <t>SYNTHESIS,2001,,,577</t>
  </si>
  <si>
    <t>QOQKUD</t>
  </si>
  <si>
    <t>C36 H29 N1 O2 S1</t>
  </si>
  <si>
    <t xml:space="preserve">N-((1-(Diphenylmethylene)-3-phenyl-1H-inden-2-yl)methyl)-4-methylbenzenesulfonamide. </t>
  </si>
  <si>
    <t>Jian-Mei Lu,Zhi-Bin Zhu,Min Shi</t>
  </si>
  <si>
    <t>Chem.-Eur.J.,2009,15,,963</t>
  </si>
  <si>
    <t>QORSOG</t>
  </si>
  <si>
    <t>C16 H15 N3 O5 S1</t>
  </si>
  <si>
    <t xml:space="preserve">N-(6-(((2E)-2-Benzylidenehydrazinyl)carbonyl)-1,3-benzodioxol-5-yl)methanesulfonamide. </t>
  </si>
  <si>
    <t>J.L.M.Tributino,C.D.Duarte,R.S.Correa,A.C.Doriguetto,J.Ellena,N.C.Romeiro,N.G.Castro,A.L.P.Miranda,E.J.Barreiro,C.A.M.Fraga</t>
  </si>
  <si>
    <t>BIOORG.MED.CHEM.,2009,17,,1125</t>
  </si>
  <si>
    <t>QOSQAQ</t>
  </si>
  <si>
    <t>C30 H42 N2 O6 S1</t>
  </si>
  <si>
    <t xml:space="preserve">2-t-Butyloxycarbonyl-7-hydroxy-7-benzyloxyethyl-8-p-toluenesulfonamide-heptahydroisoquinoline. </t>
  </si>
  <si>
    <t>J.S.Clark,R.J.Townsend,A.J.Blake,S.J.Teat,A.Johns</t>
  </si>
  <si>
    <t>TETRAHEDRON LETT.,2001,42,,3235</t>
  </si>
  <si>
    <t>QOTMUI</t>
  </si>
  <si>
    <t>C14 H13 N1 O4 S1</t>
  </si>
  <si>
    <t xml:space="preserve">(2R)-2-Benzenesulfonamido-2-phenylethanoic acid. </t>
  </si>
  <si>
    <t>M.N.Arshad,M.N.Tahir,I.U.Khan,M.Shafiq,S.Ahmad</t>
  </si>
  <si>
    <t>ACTA CRYSTALLOGR.,SECT.E:STRUCT.REP.ONLINE,2009,65,,o940</t>
  </si>
  <si>
    <t>QOTMUI01</t>
  </si>
  <si>
    <t>I.U.Khan,S.Sharif,M.N.Arshad,Ejaz,M.Idrees</t>
  </si>
  <si>
    <t>ACTA CRYSTALLOGR.,SECT.E:STRUCT.REP.ONLINE,2009,65,,o2436</t>
  </si>
  <si>
    <t>QQQAUD01</t>
  </si>
  <si>
    <t>C11 H13 Cl1 F3 N3 O4 S3</t>
  </si>
  <si>
    <t xml:space="preserve">6-Chloro-2-methyl-3-(((2,2,2-trifluoroethyl)sulfanyl)methyl)-3,4-dihydro-2H-1, 2,4-benzothiadiazine-7-sulfonamide 1,1-dioxide. </t>
  </si>
  <si>
    <t>T.Gelbrich,M.F.Haddow,U.J.Griesser</t>
  </si>
  <si>
    <t>ACTA CRYSTALLOGR.,SECT.E:STRUCT.REP.ONLINE,2010,66,,o1663</t>
  </si>
  <si>
    <t>QQQAUG15</t>
  </si>
  <si>
    <t>C7 H6 Cl1 N3 O4 S2</t>
  </si>
  <si>
    <t xml:space="preserve">6-Chloro-4H-1,2,4-benzothiadiazine-7-sulfonamide 1,1-dioxide. </t>
  </si>
  <si>
    <t>I.D.H.Oswald,A.R.Lennie,C.R.Pulham,K.Shankland</t>
  </si>
  <si>
    <t>CRYSTENGCOMM,2010,12,,2533</t>
  </si>
  <si>
    <t>QQQAUG16</t>
  </si>
  <si>
    <t>QQQAUG17</t>
  </si>
  <si>
    <t>QUYTIO</t>
  </si>
  <si>
    <t>C13 H14 N2 O4 S2</t>
  </si>
  <si>
    <t xml:space="preserve">4,4'-methylenebis(benzenesulfonamide). </t>
  </si>
  <si>
    <t>ACTA CRYSTALLOGR.,SECT.E:STRUCT.REP.ONLINE,2010,66,,o1619</t>
  </si>
  <si>
    <t>(1,0,2)</t>
  </si>
  <si>
    <t>QUYYEP</t>
  </si>
  <si>
    <t>C12 H8 Cl3 N1 O2 S1</t>
  </si>
  <si>
    <t xml:space="preserve">2,4-Dichloro-N-(2-chlorophenyl)benzenesulfonamide. </t>
  </si>
  <si>
    <t>ACTA CRYSTALLOGR.,SECT.E:STRUCT.REP.ONLINE,2010,66,,o1641</t>
  </si>
  <si>
    <t>QUZHEZ</t>
  </si>
  <si>
    <t>C15 H17 N1 O3 S1</t>
  </si>
  <si>
    <t xml:space="preserve">N-(3-Ethoxyphenyl)-4-methylbenzenesulfonamide. </t>
  </si>
  <si>
    <t>Aziz-ur-Rehman,A.Siddiqa,M.Akkurt,M.A.Abbasi,M.Jahangir,I.U.Khan</t>
  </si>
  <si>
    <t>ACTA CRYSTALLOGR.,SECT.E:STRUCT.REP.ONLINE,2010,66,,o1682</t>
  </si>
  <si>
    <t>QUZLAZ</t>
  </si>
  <si>
    <t xml:space="preserve">4-Chloro-N-(3-chlorophenyl)-2-methylbenzenesulfonamide. </t>
  </si>
  <si>
    <t>ACTA CRYSTALLOGR.,SECT.E:STRUCT.REP.ONLINE,2010,66,,o1702</t>
  </si>
  <si>
    <t>RABKIP</t>
  </si>
  <si>
    <t>C24 H23 N3 O3 S1</t>
  </si>
  <si>
    <t xml:space="preserve">4-Methyl-N-[2-(5-oxo-1-(pyridin-2-yl)-2,5-dihydro-1H-pyrrol-3-yl)-1-phenylethyl]benzenesulfonamide. </t>
  </si>
  <si>
    <t>M.Lautens,Wooseok Han,J.Hung-Chang Liu</t>
  </si>
  <si>
    <t>J.AM.CHEM.SOC.,2003,125,,4028</t>
  </si>
  <si>
    <t>RATKIH</t>
  </si>
  <si>
    <t>C20 H23 N1 O2 S1</t>
  </si>
  <si>
    <t xml:space="preserve">N-(2-(Bicyclo(2.2.1)hept-2-yl)phenyl)-4-methylbenzenesulfonamide. </t>
  </si>
  <si>
    <t>L.Ackermann,K.Polborn</t>
  </si>
  <si>
    <t>RAWCUP</t>
  </si>
  <si>
    <t>C25 H24 N2 O5 S2</t>
  </si>
  <si>
    <t xml:space="preserve">N-(2-(6-Benzoyl-5-methyl-1-(methylsulfonyl)-1H-indol-2-yl)-4-methylphenyl)methanesulfonamide. </t>
  </si>
  <si>
    <t>A.Nakhi,B.Prasad,U.Reddy,R.M.Rao,S.Sandra,R.Kapavarapu,D.Rambabu,G.R.Krishna,C.M.Reddy,K.Ravada,P.Misra,J.Iqbal,M.Pal</t>
  </si>
  <si>
    <t>MedChemComm,2011,2,,1006</t>
  </si>
  <si>
    <t>RAWMAF</t>
  </si>
  <si>
    <t>C24 H23 Br1 N2 O5 S1</t>
  </si>
  <si>
    <t xml:space="preserve">N-((2S,3R,4R)-2-(3-Bromophenyl)-3-nitro-3,4-dihydro-2H-chromen-4-yl)-2,4,6-trimethylbenzenesulfonamide. </t>
  </si>
  <si>
    <t>Wenduan Hou,Bo Zheng,Jun Chen,Yungui Peng</t>
  </si>
  <si>
    <t>Org.Lett.,2012,14,,2378</t>
  </si>
  <si>
    <t>RAXXUL</t>
  </si>
  <si>
    <t>C22 H22 F1 N1 O5 S1</t>
  </si>
  <si>
    <t xml:space="preserve">N-((2-Fluorophenyl)(2-hydroxy-4,6-dimethoxyphenyl)methyl)-4-methylbenzenesulfonamide. </t>
  </si>
  <si>
    <t>Guo-Xing Li,Jin Qu</t>
  </si>
  <si>
    <t>CHEM.COMMUN.,2012,48,,5518</t>
  </si>
  <si>
    <t>RIBQAV</t>
  </si>
  <si>
    <t>C15 H16 N4 O5 S1</t>
  </si>
  <si>
    <t xml:space="preserve">anti,anti-4-(1,3-Dimethyl-3-phenylureido)-3-nitrobenzenesulfonamide. </t>
  </si>
  <si>
    <t>Cheol-Min Park,Tetsuro Oie,A.M.Petros,Haichao Zhang,P.M.Nimmer,R.F.Henry,S.W.Elmore</t>
  </si>
  <si>
    <t>J.AM.CHEM.SOC.,2006,128,,16206</t>
  </si>
  <si>
    <t>RIBQEZ</t>
  </si>
  <si>
    <t>C14 H14 N4 O5 S1</t>
  </si>
  <si>
    <t xml:space="preserve">syn,syn-4-(1-Methyl-3-phenylureido)-3-nitrobenzenesulfonamide. </t>
  </si>
  <si>
    <t>RIBQID</t>
  </si>
  <si>
    <t xml:space="preserve">syn,anti-4-(3-Methyl-3-phenylureido)-3-nitrobenzenesulfonamide. </t>
  </si>
  <si>
    <t>RIHGOF</t>
  </si>
  <si>
    <t>C6 H5 Cl2 N1 O2 S1</t>
  </si>
  <si>
    <t xml:space="preserve">3,4-Dichlorobenzenesulfonamide. </t>
  </si>
  <si>
    <t>B.T.Gowda,K.S.Babitha,I.Svoboda,H.Fuess</t>
  </si>
  <si>
    <t>ACTA CRYSTALLOGR.,SECT.E:STRUCT.REP.ONLINE,2007,63,,o3245</t>
  </si>
  <si>
    <t>RIQLOT</t>
  </si>
  <si>
    <t>C13 H15 F3 N4 O3 S2</t>
  </si>
  <si>
    <t xml:space="preserve">(+-)-N-(3-(4-Amino-2-oxo-1-(tetrahydro-2-thienyl)-1,2-dihydropyrimidin-5-yl)prop-2-yn-1-yl)-2,2,2-trifluoroethanesulfonamide. </t>
  </si>
  <si>
    <t>A.K.H.Hirsch,S.Lauw,P.Gersbach,W.B.Schweizer,F.Rohdich,W.Eisenreich,A.Bacher,F.Diederich</t>
  </si>
  <si>
    <t>ChemMedChem,2007,2,,806</t>
  </si>
  <si>
    <t>RIYXED</t>
  </si>
  <si>
    <t>C14 H13 F2 N1 O4 S1</t>
  </si>
  <si>
    <t xml:space="preserve">N-(3,4-Difluorophenyl)-3,4-dimethoxybenzenesulfonamide. </t>
  </si>
  <si>
    <t>H.P.You,B.H.Han,S.K.Kang,C.K.Sung,S.O.Kang</t>
  </si>
  <si>
    <t>ACTA CRYSTALLOGR.,SECT.E:STRUCT.REP.ONLINE,2008,64,,o994</t>
  </si>
  <si>
    <t>ROKLEJ</t>
  </si>
  <si>
    <t>C12 H23 N1 O3 S1</t>
  </si>
  <si>
    <t xml:space="preserve">N-(6-Methoxy-2-methyl-1-cyclohexen-1-yl)-2-methyl-2-propanesulfonamide. </t>
  </si>
  <si>
    <t>S.C.Coote,S.P.Moore,P.O'Brien,A.C.Whitwood,J.Gilday</t>
  </si>
  <si>
    <t>J.ORG.CHEM.,2008,73,,7852</t>
  </si>
  <si>
    <t>RORROF</t>
  </si>
  <si>
    <t>C14 H21 N1 O4 S1</t>
  </si>
  <si>
    <t xml:space="preserve">(2S,5S,1'S)-5-Hydroxymethyl-2-(1'-p-toluenesulfonamidoethyl)-tetrahydrofuran. </t>
  </si>
  <si>
    <t>K.Harms,U.Koert,H.Wagner</t>
  </si>
  <si>
    <t>Z.KRISTALLOGR.,1997,212,,238</t>
  </si>
  <si>
    <t>ROZQAZ</t>
  </si>
  <si>
    <t>C23 H23 N3 O6 S1</t>
  </si>
  <si>
    <t xml:space="preserve">(-)-(2S,3S,4R)-2-Hydroxy-3-methyl-4-(nitrophenylsulfonamido)-N,4-diphenylbutanamide. </t>
  </si>
  <si>
    <t>Yingjie Xu,Gang Lu,S.Matsunaga,M.Shibasaki</t>
  </si>
  <si>
    <t>Angew.Chem.,Int.Ed.,2009,48,,3353</t>
  </si>
  <si>
    <t>RUGMAI</t>
  </si>
  <si>
    <t>C13 H11 N1 O4 S1</t>
  </si>
  <si>
    <t xml:space="preserve">4-Benzenesulfonamidobenzoic acid. </t>
  </si>
  <si>
    <t>H.M.A.Sharif,G.-Y.dong,M.N.Arshad,I.U.Khan</t>
  </si>
  <si>
    <t>ACTA CRYSTALLOGR.,SECT.E:STRUCT.REP.ONLINE,2009,65,,o3086</t>
  </si>
  <si>
    <t>RUHQER</t>
  </si>
  <si>
    <t>C38 H32 Br1 N1 O2 S1</t>
  </si>
  <si>
    <t xml:space="preserve">N-(1-(4-Bromophenyl)-2-(2,2-diphenylvinyl)-4-phenyl-2,4-pentadien-1-yl)-4-methylbenzenesulfonamide. </t>
  </si>
  <si>
    <t>Jian-Mei Lu,Min Shi</t>
  </si>
  <si>
    <t>Chem.-Eur.J.,2009,15,,6065</t>
  </si>
  <si>
    <t>RUJQUJ</t>
  </si>
  <si>
    <t xml:space="preserve">4-Methyl-N-(3-methylphenyl)benzenesulfonamide. </t>
  </si>
  <si>
    <t>ACTA CRYSTALLOGR.,SECT.E:STRUCT.REP.ONLINE,2009,65,,o3208</t>
  </si>
  <si>
    <t>RUJREU</t>
  </si>
  <si>
    <t xml:space="preserve">2,4-Dimethyl-N-(2-methylphenyl)benzenesulfonamide. </t>
  </si>
  <si>
    <t>ACTA CRYSTALLOGR.,SECT.E:STRUCT.REP.ONLINE,2009,65,,o3210</t>
  </si>
  <si>
    <t>RUSGOC</t>
  </si>
  <si>
    <t xml:space="preserve">(E)-N-(2-(1,2-Diphenylvinyl)-3-phenyl-1H-inden-1-yl)-4-methylbenzenesulfonamide. </t>
  </si>
  <si>
    <t>Shaoyin Wang,Yuanxun Zhu,Yanguang Wang,Ping Lu</t>
  </si>
  <si>
    <t>Org.Lett.,2009,11,,2615</t>
  </si>
  <si>
    <t>RUWQAC</t>
  </si>
  <si>
    <t>C26 H28 N2 O3 S1</t>
  </si>
  <si>
    <t xml:space="preserve">N-(1-Benzyl-3-isobutyl-2-oxo-2,3-dihydro-1H-indol-3-yl)-4-methylbenzenesulfonamide. </t>
  </si>
  <si>
    <t>T.Bui,M.Borregan,C.F.Barbas III</t>
  </si>
  <si>
    <t>J.ORG.CHEM.,2009,74,,8935</t>
  </si>
  <si>
    <t>RUXZUG</t>
  </si>
  <si>
    <t xml:space="preserve">N-((1S,2R)-2-Hydroxy-1-phenylbutyl)-4-methylbenzenesulfonamide. </t>
  </si>
  <si>
    <t>M.K.Ghorai,A.Kumar,D.P.Tiwari</t>
  </si>
  <si>
    <t>J.ORG.CHEM.,2010,75,,137</t>
  </si>
  <si>
    <t>RUZJAY</t>
  </si>
  <si>
    <t>C13 H21 N3 O5 S2</t>
  </si>
  <si>
    <t xml:space="preserve">N-(3-Morpholinopropyl)benzene-1,4-disulfonamide. </t>
  </si>
  <si>
    <t>M.Remko,J.Kozisek,J.Semanova,F.Gregan</t>
  </si>
  <si>
    <t>J.MOL.STRUCT.,2010,973,,18</t>
  </si>
  <si>
    <t>SABFOS</t>
  </si>
  <si>
    <t>C14 H16 N2 O3 S1</t>
  </si>
  <si>
    <t xml:space="preserve">4-(2-[(Z)-(5-Methyl-2-furyl)methylideneamino]ethyl)benzenesulfonamide. </t>
  </si>
  <si>
    <t>K.Mahmood,M.Yaqub,M.N.Tahir,Z.Shafiq,A.M.Qureshi</t>
  </si>
  <si>
    <t>ACTA CRYSTALLOGR.,SECT.E:STRUCT.REP.ONLINE,2010,66,,o2436</t>
  </si>
  <si>
    <t>SADHEM</t>
  </si>
  <si>
    <t>C18 H17 N3 O5 S1</t>
  </si>
  <si>
    <t xml:space="preserve">4-((2-Hydroxy-3-methoxybenzylidene)amino)-N-(5-methyl-1,2-oxazol-3-yl)benzenesulfonamide. </t>
  </si>
  <si>
    <t>M.Yildiz,H.Unver,D.Erdener,N.O.Iskeleli</t>
  </si>
  <si>
    <t>J.Chem.Cryst.,2010,40,,691</t>
  </si>
  <si>
    <t>SAGGIS</t>
  </si>
  <si>
    <t>C22 H24 F1 N3 O4 S1</t>
  </si>
  <si>
    <t xml:space="preserve">N-(3-(4-Fluorobenzyl)-2,4-dioxo-1,3-diazaspiro[4.5]dec-8-yl)-2-methylbenzenesulfonamide. </t>
  </si>
  <si>
    <t>S.Jeyaseelan,M.Vinduvahini,M.Madaiah,S.Bhattacharya,H.D.Revanasiddappa</t>
  </si>
  <si>
    <t>ACTA CRYSTALLOGR.,SECT.E:STRUCT.REP.ONLINE,2012,68,,o105</t>
  </si>
  <si>
    <t>SAGXUV</t>
  </si>
  <si>
    <t>C23 H26 F1 N3 O6 S1</t>
  </si>
  <si>
    <t xml:space="preserve">N-(3-[2-(4-Fluorophenoxy)ethyl]-2,4-dioxo-1,3-diazaspiro[4.5]decan-7-yl)-4-methoxybenzenesulfonamide. </t>
  </si>
  <si>
    <t>M.Vinduvahini,S.Jeyaseelan,J.Shylajakumari,H.D.Revanasiddappa,V.B.Devaru</t>
  </si>
  <si>
    <t>ACTA CRYSTALLOGR.,SECT.E:STRUCT.REP.ONLINE,2012,68,,o194</t>
  </si>
  <si>
    <t>SAQQEG</t>
  </si>
  <si>
    <t>C18 H21 N1 O2 S2</t>
  </si>
  <si>
    <t xml:space="preserve">(E)-N-Cyclohexyl-1-phenyl-2-(2-thienyl)vinylsulfonamide. </t>
  </si>
  <si>
    <t>T.Iwama,T.Kataoka,O.Muraoka,G.Tanabe</t>
  </si>
  <si>
    <t>TETRAHEDRON,1998,54,,5507</t>
  </si>
  <si>
    <t>SARBIW</t>
  </si>
  <si>
    <t>C15 H22 Cl1 N3 O3 S1</t>
  </si>
  <si>
    <t xml:space="preserve">(4-Amino-5-chloro-2-methoxysulfonamido)deoxytropine. </t>
  </si>
  <si>
    <t>S.Collin,D.P.Vercauteren,G.Evrard,F.Durant</t>
  </si>
  <si>
    <t>J.CHEM.SOC.,PERKIN TRANS.2,1989,,,407</t>
  </si>
  <si>
    <t>SAYZEY</t>
  </si>
  <si>
    <t xml:space="preserve">N-(4-Chlorophenyl)benzenesulfonamide. </t>
  </si>
  <si>
    <t>ACTA CRYSTALLOGR.,SECT.E:STRUCT.REP.ONLINE,2006,62,,o376</t>
  </si>
  <si>
    <t>SAZMUC</t>
  </si>
  <si>
    <t xml:space="preserve">4-Methyl-N-(3-nitrophenyl)benzenesulfonamide. </t>
  </si>
  <si>
    <t>Jun-De Xing,Guo-Yi Bai,Tao Zeng,Jiang-Sheng Li</t>
  </si>
  <si>
    <t>ACTA CRYSTALLOGR.,SECT.E:STRUCT.REP.ONLINE,2006,62,,o79</t>
  </si>
  <si>
    <t>SEGYAF</t>
  </si>
  <si>
    <t>C23 H30 N2 O3 S1</t>
  </si>
  <si>
    <t xml:space="preserve">(S,R)-Tetrahydro-\b-carboline camphorsulfonamide. </t>
  </si>
  <si>
    <t>M.Bandini,A.Melloni,F.Piccinelli,R.Sinisi,S.Tommasi,A.Umani-Ronchi</t>
  </si>
  <si>
    <t>J.AM.CHEM.SOC.,2006,128,,1424</t>
  </si>
  <si>
    <t>SESNUA</t>
  </si>
  <si>
    <t>C11 H17 N1 O2 S1</t>
  </si>
  <si>
    <t xml:space="preserve">N-t-Butyl-4-toluenesulfonamide. </t>
  </si>
  <si>
    <t>Xiao-Lin Zhang,Yong-Ping Yan,Liang Ding,Lai-Tao Luo</t>
  </si>
  <si>
    <t>ACTA CRYSTALLOGR.,SECT.E:STRUCT.REP.ONLINE,2006,62,,o5809</t>
  </si>
  <si>
    <t>SFDMOX04</t>
  </si>
  <si>
    <t>C12 H14 N4 O4 S1</t>
  </si>
  <si>
    <t xml:space="preserve">4-(4'-Aminobenzenesulfonamido)-2,6-dimethoxypyrimidine. </t>
  </si>
  <si>
    <t>A.Shvelashvili,M.Tskitishvili,M.Kvitsiani,V.Belsky</t>
  </si>
  <si>
    <t>PRIVATE COMMUNICATION,2002,,,</t>
  </si>
  <si>
    <t>[1,1,0]</t>
  </si>
  <si>
    <t>SIKDIA</t>
  </si>
  <si>
    <t>C22 H20 N2 O3 S2</t>
  </si>
  <si>
    <t xml:space="preserve">(2S,(S)S)-N-(Cyano(2-((4-methylphenyl)sulfinyl)phenyl)methyl)-4-methylbenzenesulfonamide. </t>
  </si>
  <si>
    <t>J.L.G.Ruano,A.M.Martin-Castro,F.Tato,I.Alonso</t>
  </si>
  <si>
    <t>J.ORG.CHEM.,2007,72,,5994</t>
  </si>
  <si>
    <t>SIKHEA</t>
  </si>
  <si>
    <t>C50 H40 N5 O10 P3 S2</t>
  </si>
  <si>
    <t xml:space="preserve">2,2-bis(N-(2-Oxyphenyl)-4-methylbenzenesulfonamide-O)-(4,4:6,6-bis(2',2''-biphenolato)-O,O')-cyclotriphosphazene. </t>
  </si>
  <si>
    <t>E.W.Ainscough,A.M.Brodie,R.J.Davidson,C.A.Otter</t>
  </si>
  <si>
    <t>Inorg.Chem.Commun.,2007,10,,1005</t>
  </si>
  <si>
    <t>SINKOP</t>
  </si>
  <si>
    <t>C21 H22 F1 N1 O6 S1</t>
  </si>
  <si>
    <t xml:space="preserve">Dimethyl9(S)-fluoro-4(S)-(p-toluenesulfonamido)tetracyclo(5.3.0.0^2,10^.0^3,8^)deca-5-ene-5,6-dicarboxylate. </t>
  </si>
  <si>
    <t>K.A.Potekhin,A.V.Maleev,Yu.T.Struchkov,A.I.Glinskii,V.N.Semerikov,V.V.Zhdankin</t>
  </si>
  <si>
    <t>DOKL.AKAD.NAUK SSSR(RUSS.)(PROC.NAT.ACAD.SCI.USSR),1990,311,,373</t>
  </si>
  <si>
    <t>SITKEM</t>
  </si>
  <si>
    <t>C16 H17 Cl1 N2 O4 S1</t>
  </si>
  <si>
    <t xml:space="preserve">N-(2-Chloro-2-nitro-1-phenylpropyl)-4-methylbenzenesulfonamide. </t>
  </si>
  <si>
    <t>Sanjun Zhi,Tengfei Li,Guanghui An,Yi Pan</t>
  </si>
  <si>
    <t>ACTA CRYSTALLOGR.,SECT.E:STRUCT.REP.ONLINE,2008,64,,o357</t>
  </si>
  <si>
    <t>SITRUJ</t>
  </si>
  <si>
    <t>C12 H23 N1 O2 S1</t>
  </si>
  <si>
    <t xml:space="preserve">N-(6,6-Dimethylbicyclo(3.1.0)hexan-2-yl)-2-methylpropane-2-sulfonamide. </t>
  </si>
  <si>
    <t>D.M.Hodgson,P.G.Humphreys,S.M.Miles,C.A.J.Brierley,J.G.Ward</t>
  </si>
  <si>
    <t>J.ORG.CHEM.,2007,72,,10009</t>
  </si>
  <si>
    <t>SIWMIV</t>
  </si>
  <si>
    <t>C18 H30 F3 N1 O5 S1</t>
  </si>
  <si>
    <t xml:space="preserve">(2R,3R)-N-(3-t-Butoxy-4,4,4-trifluoro-1-hydroxybutan-2-yl)-1-(7,7-dimethyl-2-oxobicyclo[2.2.1]hept-1-yl)methanesulfonamide. </t>
  </si>
  <si>
    <t>Nu Xiao,Zhong-Xing Jiang,Y.B.Yu</t>
  </si>
  <si>
    <t>BIOPOLYMERS,2007,88,,781</t>
  </si>
  <si>
    <t>SIZBUZ</t>
  </si>
  <si>
    <t xml:space="preserve">(2S,3S)-N-(3-tert-Butoxy-4,4,4-trifluoro-1-hydroxybutan-2-yl)-1-(7,7-dimethyl-2-oxobicyclo[2.2.1]hept-1-yl)methanesulfonamide. </t>
  </si>
  <si>
    <t>SLFNMB03</t>
  </si>
  <si>
    <t xml:space="preserve">3-(4'-Aminobenzenesulfonamido)-5-methylisoxazole. </t>
  </si>
  <si>
    <t>J.Rambaud,R.Roques,S.Alberola,F.Sabon</t>
  </si>
  <si>
    <t>BULL.SOC.CHIM.FR.,1980,,,56-1</t>
  </si>
  <si>
    <t>SLFNMB05</t>
  </si>
  <si>
    <t xml:space="preserve">3-(4-Aminobenzenesulfonamido)-5-methylisoxazole. </t>
  </si>
  <si>
    <t>C.P.Price,A.L.Grzesiak,A.J.Matzger</t>
  </si>
  <si>
    <t>J.AM.CHEM.SOC.,2005,127,,5512</t>
  </si>
  <si>
    <t>SLFNMB06</t>
  </si>
  <si>
    <t>SLFNMD01</t>
  </si>
  <si>
    <t>C12 H14 N4 O2 S1</t>
  </si>
  <si>
    <t xml:space="preserve">4-Amino-N-(4,6-dimethyl-2-pyrimidinyl)-benzenesulfonamide. </t>
  </si>
  <si>
    <t>A.K.Basak,S.K.Mazumdar,S.Chaudhuri</t>
  </si>
  <si>
    <t>ACTA CRYSTALLOGR.,SECT.C:CRYST.STRUCT.COMMUN.,1983,39,,492</t>
  </si>
  <si>
    <t>SLFNMD10</t>
  </si>
  <si>
    <t>R.K.Tiwari,M.Haridas,T.P.Singh</t>
  </si>
  <si>
    <t>ACTA CRYSTALLOGR.,SECT.C:CRYST.STRUCT.COMMUN.,1984,40,,655</t>
  </si>
  <si>
    <t>SOLKAG</t>
  </si>
  <si>
    <t>C14 H12 N2 O3 S2</t>
  </si>
  <si>
    <t xml:space="preserve">4-Methyl-N-(3-oxo-2,3-dihydro-1,2-benzisothiazol-2-yl)benzenesulfonamide. </t>
  </si>
  <si>
    <t>C.Rizzoli,P.Vicini,M.Incerti</t>
  </si>
  <si>
    <t>ACTA CRYSTALLOGR.,SECT.E:STRUCT.REP.ONLINE,2009,65,,o425</t>
  </si>
  <si>
    <t>SOLYOI</t>
  </si>
  <si>
    <t>C8 H8 I1 N1 O4 S1</t>
  </si>
  <si>
    <t xml:space="preserve">2-(2-Iodobenzenesulfonamido)acetic acid. </t>
  </si>
  <si>
    <t>M.N.Arshad,I.U.Khan,M.Shafiq,A.Mukhtar</t>
  </si>
  <si>
    <t>ACTA CRYSTALLOGR.,SECT.E:STRUCT.REP.ONLINE,2009,65,,o549</t>
  </si>
  <si>
    <t>SOYPAY</t>
  </si>
  <si>
    <t xml:space="preserve">(2S)-Methyl 2-(p-toluenesulfonamido)propanoate. </t>
  </si>
  <si>
    <t>T.Syed,S.Hameed,P.G.Jones,A.Schmidt-Meier</t>
  </si>
  <si>
    <t>ACTA CRYSTALLOGR.,SECT.E:STRUCT.REP.ONLINE,2009,65,,o1300</t>
  </si>
  <si>
    <t>SULAMD07</t>
  </si>
  <si>
    <t>C6 H8 N2 O2 S1</t>
  </si>
  <si>
    <t xml:space="preserve">4-Aminobenzenesulfonamide. </t>
  </si>
  <si>
    <t>M.B.Hursthouse,T.L.Threlfall,S.J.Coles,S.C.Ward</t>
  </si>
  <si>
    <t>University of Southampton, Crystal Structure Report Archive,1998,,,</t>
  </si>
  <si>
    <t>SULAMD08</t>
  </si>
  <si>
    <t>University of Southampton, Crystal Structure Report Archive,1999,,,</t>
  </si>
  <si>
    <t>SULAMD09</t>
  </si>
  <si>
    <t>SULDAZ02</t>
  </si>
  <si>
    <t>C10 H10 N4 O2 S1</t>
  </si>
  <si>
    <t xml:space="preserve">4-Amino-N-(2-pyrimidinyl)-benzenesulfonamide. </t>
  </si>
  <si>
    <t>M.K.Kokila,Puttaraja,M.V.Kulkarni,S.Thampi</t>
  </si>
  <si>
    <t>ACTA CRYSTALLOGR.,SECT.C:CRYST.STRUCT.COMMUN.,1995,51,,333</t>
  </si>
  <si>
    <t>SULDAZ03</t>
  </si>
  <si>
    <t xml:space="preserve">4-Amino-N-(2-pyrimidinyl)benzenesulfonamide. </t>
  </si>
  <si>
    <t>P.A.Ajibade,G.A.Kolawole,P.O'Brien,M.Helliwell,J.Raftery</t>
  </si>
  <si>
    <t>INORG.CHIM.ACTA,2006,359,,3111</t>
  </si>
  <si>
    <t>SULDAZ04</t>
  </si>
  <si>
    <t xml:space="preserve">4-Amino-N-(pyrimidin-2-yl)benzenesulfonamide. </t>
  </si>
  <si>
    <t>SULNUJ</t>
  </si>
  <si>
    <t>C18 H23 N1 O4 S1</t>
  </si>
  <si>
    <t xml:space="preserve">N-(4-Hydroxy-3-(1-hydroxy-3-methylbutan-2-yl)phenyl)-4-methylbenzenesulfonamide. </t>
  </si>
  <si>
    <t>K.L.Jensen,P.T.Franke,L.T.Nielsen,K.Daasbjerg,K.A.Jorgensen</t>
  </si>
  <si>
    <t>Angew.Chem.,Int.Ed.,2010,49,,129</t>
  </si>
  <si>
    <t>SULTAM</t>
  </si>
  <si>
    <t>C10 H14 N2 O4 S2</t>
  </si>
  <si>
    <t xml:space="preserve">Benzenesulfonamide-p-(tetrahydro-2H-1,2-thiazin-2-yl)-S,S-dioxide. </t>
  </si>
  <si>
    <t>J.Aupers,C.H.Carlisle,P.F.Lindley</t>
  </si>
  <si>
    <t>ACTA CRYSTALLOGR.,SECT.B:STRUCT.CRYSTALLOGR.CRYST.CHEM.,1974,30,,1228</t>
  </si>
  <si>
    <t>SULTAM01</t>
  </si>
  <si>
    <t>A.Camerman,N.Camerman</t>
  </si>
  <si>
    <t>CAN.J.CHEM.,1975,53,,2194</t>
  </si>
  <si>
    <t>SUQTUT</t>
  </si>
  <si>
    <t>C23 H26 N2 O3 S3</t>
  </si>
  <si>
    <t xml:space="preserve">N-(2-Methoxyethyl)-N-(2,3,4,9-tetrahydrospiro(1H-carbazole-1,2-(1,3)dithiolane)-4-yl)-benzenesulfonamide. </t>
  </si>
  <si>
    <t>S.Patir,G.Okay,A.Gulce,B.Salih,T.Hokelek</t>
  </si>
  <si>
    <t>J.HETEROCYCL.CHEM.,1997,34,,1239</t>
  </si>
  <si>
    <t>SUTHAZ09</t>
  </si>
  <si>
    <t>C9 H9 N3 O2 S2</t>
  </si>
  <si>
    <t xml:space="preserve">4-Amino-N-(2-thiazolyl)benzenesulfonamide. </t>
  </si>
  <si>
    <t>T.N.Drebushchak,E.V.Boldyreva,M.A.Mikhailenko</t>
  </si>
  <si>
    <t>Zh.Strukt.Khim.(Russ.)(J.Struct.Chem.),2008,49,,90</t>
  </si>
  <si>
    <t>SUTHAZ10</t>
  </si>
  <si>
    <t>SUTHAZ13</t>
  </si>
  <si>
    <t>SUTHAZ14</t>
  </si>
  <si>
    <t>SUTHAZ18</t>
  </si>
  <si>
    <t xml:space="preserve">4-Amino-N-(thiazol-2-ylidene)benzenesulfonamide. </t>
  </si>
  <si>
    <t>T.Gelbrich,D.S.Hughes,M.B.Hursthouse,T.L.Threlfall</t>
  </si>
  <si>
    <t>CRYSTENGCOMM,2008,10,,1328</t>
  </si>
  <si>
    <t>SUTHAZ19</t>
  </si>
  <si>
    <t>SUVGUL</t>
  </si>
  <si>
    <t xml:space="preserve">N-((Perhydrocyclopenta(c)pyrrol-2-yl)aminocarbonyl)-p-toluenesulfonamide. </t>
  </si>
  <si>
    <t>M.Parvez,M.S.Arayne,M.K.Zaman,N.Sultana</t>
  </si>
  <si>
    <t>ACTA CRYSTALLOGR.,SECT.C:CRYST.STRUCT.COMMUN.,1999,55,,74</t>
  </si>
  <si>
    <t>SUWZEQ</t>
  </si>
  <si>
    <t>C30 H26 N2 O5 S2</t>
  </si>
  <si>
    <t xml:space="preserve">4-Methyl-N-((4-(((4-methylphenyl)sulfonyl)amino)-2-phenyl-4H-chromen-3-yl)methylene)benzenesulfonamide. </t>
  </si>
  <si>
    <t>J.Aleman,A.Nunez,L.Marzo,V.Marcos,C.Alvarado,J.L.G.Ruano</t>
  </si>
  <si>
    <t>Chem.-Eur.J.,2010,16,,9453</t>
  </si>
  <si>
    <t>SUWZIU</t>
  </si>
  <si>
    <t>C23 H19 N1 O4 S1</t>
  </si>
  <si>
    <t xml:space="preserve">(E)-N-((S)-3-Formyl-2-phenyl-4H-chromen-4-yl)-4-methylbenzenesulfonamide. </t>
  </si>
  <si>
    <t>SUZRUB</t>
  </si>
  <si>
    <t xml:space="preserve">4-Methyl-N-[(S)-1-phenylethyl]benzenesulfonamide. </t>
  </si>
  <si>
    <t>Z.Kelesoglu,Z.Gultekin ,O.Buyukgungor</t>
  </si>
  <si>
    <t>ACTA CRYSTALLOGR.,SECT.E:STRUCT.REP.ONLINE,2010,66,,o2363</t>
  </si>
  <si>
    <t>TAJFUH</t>
  </si>
  <si>
    <t>C17 H20 N2 O3 S1</t>
  </si>
  <si>
    <t xml:space="preserve">(E)-2-(1-(2-(4-methylphenylsulfonamido)ethyliminio)ethyl)phenolate. </t>
  </si>
  <si>
    <t>G.Alpaslan,H.Tanak,A.A.Agar,A.Erdonmez,S.Isik</t>
  </si>
  <si>
    <t>Struct.Chem.,2010,21,,1027</t>
  </si>
  <si>
    <t>TAPSIO</t>
  </si>
  <si>
    <t>C22 H19 I1 N2 O5 S1</t>
  </si>
  <si>
    <t xml:space="preserve">N-(2-Iodo-1-(3-nitrophenyl)-3-oxo-3-phenylpropyl)-4-methylbenzenesulfonamide. </t>
  </si>
  <si>
    <t>Yunfei Cai,Xiaohua Liu,Jun Li,Weiliang Chen,Wentao Wang,Lili Lin,Xiaoming Feng</t>
  </si>
  <si>
    <t>Chem.-Eur.J.,2011,17,,14916</t>
  </si>
  <si>
    <t>TAQDOF</t>
  </si>
  <si>
    <t>C9 H12 Cl1 N1 O2 S1</t>
  </si>
  <si>
    <t xml:space="preserve">N-(2-Chloroethyl)-4-methylbenzenesulfonamide. </t>
  </si>
  <si>
    <t>TAQLON</t>
  </si>
  <si>
    <t>C26 H33 N3 O6 S3</t>
  </si>
  <si>
    <t xml:space="preserve">1,1,1-tris(p-Toluenesulfonamidomethyl)ethane. </t>
  </si>
  <si>
    <t>TAXQUF</t>
  </si>
  <si>
    <t>C21 H18 N2 O3 S1</t>
  </si>
  <si>
    <t xml:space="preserve">4-Methoxy-N-(2-phenyl-1H-indol-7-yl)benzenesulfonamide. </t>
  </si>
  <si>
    <t>X.-H.Huang,Q.-F.Zhang,H.H.Y.Sung</t>
  </si>
  <si>
    <t>Z.KRISTALLOGR.-NEW CRYST.STRUCT.,2005,220,,258</t>
  </si>
  <si>
    <t>TAXRAM</t>
  </si>
  <si>
    <t>C21 H18 N2 O2 S1</t>
  </si>
  <si>
    <t xml:space="preserve">4-Methyl-N-(2-phenyl-1H-indol-7-yl)benzenesulfonamide. </t>
  </si>
  <si>
    <t>TECHAL</t>
  </si>
  <si>
    <t>C18 H11 Cl2 F3 N4 O2 S1</t>
  </si>
  <si>
    <t xml:space="preserve">1-(2,6-Dichloro-4-(trifluoromethyl)phenyl)-5-(4-methylphenylsulfonamido)-1H-pyrazole-3-carbonitrile. </t>
  </si>
  <si>
    <t>Ping Zhong,Xiao-Hong Zhang,Hong-Ping Xiao,Mao-Lin Hu</t>
  </si>
  <si>
    <t>ACTA CRYSTALLOGR.,SECT.E:STRUCT.REP.ONLINE,2006,62,,o513</t>
  </si>
  <si>
    <t>TEJTOS</t>
  </si>
  <si>
    <t>C12 H16 N2 O4 S1</t>
  </si>
  <si>
    <t xml:space="preserve">N-cyclohexyl-2-nitrobenzenesulfonamide. </t>
  </si>
  <si>
    <t>Yu-Ye Yu</t>
  </si>
  <si>
    <t>ACTA CRYSTALLOGR.,SECT.E:STRUCT.REP.ONLINE,2006,62,,o2263</t>
  </si>
  <si>
    <t>P41212</t>
  </si>
  <si>
    <t>[0,1,0];[1,0,0]</t>
  </si>
  <si>
    <t>TELZUF</t>
  </si>
  <si>
    <t xml:space="preserve">N-(2-(1-Hydrazonoethyl)-3-benzofuranyl)-p-toluenesulfonamide. </t>
  </si>
  <si>
    <t>F.Bachechi,V.M.Coiro,M.Delfini</t>
  </si>
  <si>
    <t>ACTA CRYSTALLOGR.,SECT.C:CRYST.STRUCT.COMMUN.,1996,52,,2915</t>
  </si>
  <si>
    <t>TEQYUK</t>
  </si>
  <si>
    <t>C12 H11 N1 O2 S1</t>
  </si>
  <si>
    <t xml:space="preserve">M-(-)-N-Phenylbenzenesulfonamide. </t>
  </si>
  <si>
    <t>T.Kato,I.Okamoto,A.Tanatani,T.Hatano,M.Uchiyama,H.Kagechika,H.Masu,K.Katagiri,M.Tominaga,K.Yamaguchi,I.Azumaya</t>
  </si>
  <si>
    <t>Org.Lett.,2006,8,,5017</t>
  </si>
  <si>
    <t>TEQYUK01</t>
  </si>
  <si>
    <t xml:space="preserve">N-Phenylbenzenesulfonamide. </t>
  </si>
  <si>
    <t>G.L.Perlovich,A.M.Ryzhakov,V.V.Tkachev,L.Kr.Hansen</t>
  </si>
  <si>
    <t>CRYST.GROWTH DES.,2011,11,,1067</t>
  </si>
  <si>
    <t>TEQZAR</t>
  </si>
  <si>
    <t xml:space="preserve">M-(-)-N-Phenyl-4-methoxybenzenesulfonamide. </t>
  </si>
  <si>
    <t>TEWCAA</t>
  </si>
  <si>
    <t xml:space="preserve">P-(+)-N-Phenylbenzenesulfonamide. </t>
  </si>
  <si>
    <t>TEWCEE</t>
  </si>
  <si>
    <t xml:space="preserve">P-(+)-N-Phenyl-4-methoxybenzenesulfonamide. </t>
  </si>
  <si>
    <t>TIBPAW</t>
  </si>
  <si>
    <t>C6 H6 N2 O4 S1</t>
  </si>
  <si>
    <t xml:space="preserve">2-Nitrobenzenesulfonamide. </t>
  </si>
  <si>
    <t>Hua-Long Cheng,Shu-Qin Zhang,Chun-Fang Huang</t>
  </si>
  <si>
    <t>ACTA CRYSTALLOGR.,SECT.E:STRUCT.REP.ONLINE,2007,63,,o1979</t>
  </si>
  <si>
    <t>TIGLOL</t>
  </si>
  <si>
    <t>C8 H12 N2 O4 S2</t>
  </si>
  <si>
    <t xml:space="preserve">4,6-Dimethylbenzene-1,3-disulfonamide. </t>
  </si>
  <si>
    <t>B.T.Gowda,K.S.Babitha,M.Tokarcik,J.Kozisek,H.Fuess</t>
  </si>
  <si>
    <t>ACTA CRYSTALLOGR.,SECT.E:STRUCT.REP.ONLINE,2007,63,,o3361</t>
  </si>
  <si>
    <t>TIHVUC</t>
  </si>
  <si>
    <t>C12 H9 Br2 N1 O2 S1</t>
  </si>
  <si>
    <t xml:space="preserve">4,4'-Dibromobenzenesulfonamidobenzene. </t>
  </si>
  <si>
    <t>TIHWEN</t>
  </si>
  <si>
    <t>C12 H9 Br1 I1 N1 O2 S1</t>
  </si>
  <si>
    <t xml:space="preserve">4-Iodo-4'-bromobenzenesulfonamidobenzene. </t>
  </si>
  <si>
    <t>TIHWIR</t>
  </si>
  <si>
    <t>C14 H10 Cl1 N1 O2 S1</t>
  </si>
  <si>
    <t xml:space="preserve">4-Ethynyl-4'-chlorobenzenesulfonamidobenzene. </t>
  </si>
  <si>
    <t>TIHXAK</t>
  </si>
  <si>
    <t>C12 H9 Cl1 I1 N1 O2 S1</t>
  </si>
  <si>
    <t xml:space="preserve">4-Iodo-4'-chlorobenzenesulfonamidobenzene. </t>
  </si>
  <si>
    <t>TIHXEO</t>
  </si>
  <si>
    <t>C13 H9 Br1 N2 O2 S1</t>
  </si>
  <si>
    <t xml:space="preserve">4-Bromo-4'-cyanobenzenesulfonamidobenzene. </t>
  </si>
  <si>
    <t>TIHXOY</t>
  </si>
  <si>
    <t>C13 H9 Cl1 N2 O2 S1</t>
  </si>
  <si>
    <t xml:space="preserve">4-Chloro-4'-cyanobenzenesulfonamidobenzene. </t>
  </si>
  <si>
    <t>TIHXUE</t>
  </si>
  <si>
    <t>C13 H9 I1 N2 O2 S1</t>
  </si>
  <si>
    <t xml:space="preserve">4-Iodo-4'-cyanobenzenesulfonamidobenzene. </t>
  </si>
  <si>
    <t>TIHYEP</t>
  </si>
  <si>
    <t>C12 H9 Br1 F1 N1 O2 S1</t>
  </si>
  <si>
    <t xml:space="preserve">4-Bromo-4'-fluorobenzenesulfonamidobenzene. </t>
  </si>
  <si>
    <t>TIHYOZ</t>
  </si>
  <si>
    <t>C12 H9 Cl1 F1 N1 O2 S1</t>
  </si>
  <si>
    <t xml:space="preserve">4-Chloro-4'-fluorobenzenesulfonamidobenzene. </t>
  </si>
  <si>
    <t>TIHYUF</t>
  </si>
  <si>
    <t>C12 H9 F2 N1 O2 S1</t>
  </si>
  <si>
    <t xml:space="preserve">4,4'-Difluorobenzenesulfonamidobenzene. </t>
  </si>
  <si>
    <t>TIHZAM</t>
  </si>
  <si>
    <t>C12 H9 F1 I1 N1 O2 S1</t>
  </si>
  <si>
    <t xml:space="preserve">4-Iodo-4'-fluorobenzenesulfonamidobenzene. </t>
  </si>
  <si>
    <t>TIHZOA</t>
  </si>
  <si>
    <t xml:space="preserve">4-Chloro-4'-methylbenzenesulfonamidobenzene. </t>
  </si>
  <si>
    <t>TIHZUG</t>
  </si>
  <si>
    <t>C13 H12 I1 N1 O2 S1</t>
  </si>
  <si>
    <t xml:space="preserve">4-Iodo-4'-methylbenzenesulfonamidobenzene. </t>
  </si>
  <si>
    <t>TIJBAQ</t>
  </si>
  <si>
    <t>C13 H12 I1 N1 O3 S1</t>
  </si>
  <si>
    <t xml:space="preserve">4-Iodo-4'-methoxybenzenesulfonamidobenzene. </t>
  </si>
  <si>
    <t>TIYXII</t>
  </si>
  <si>
    <t>C10 H17 N1 O2 S1</t>
  </si>
  <si>
    <t xml:space="preserve">(+)-trans-Camphenesulfonamide. </t>
  </si>
  <si>
    <t>F.A.Davis,R.Boyd,Ping Zhou,N.F.Abdul-Malik,P.J.Carroll</t>
  </si>
  <si>
    <t>TETRAHEDRON LETT.,1996,37,,3267</t>
  </si>
  <si>
    <t>TSCHOL</t>
  </si>
  <si>
    <t>C34 H55 N1 O3 S1</t>
  </si>
  <si>
    <t xml:space="preserve">3\b-(Toluene-p-sulfonamido)-5\a-cholestan-2\b-ol. </t>
  </si>
  <si>
    <t>TUDTOB</t>
  </si>
  <si>
    <t>C17 H23 N1 O2 S1</t>
  </si>
  <si>
    <t xml:space="preserve">(+-)-N-(1,8(10)-Menthadien-3-yl)-toluenesulfonamide. </t>
  </si>
  <si>
    <t>A.Stepien,A.M.Osinska</t>
  </si>
  <si>
    <t>ACTA CRYSTALLOGR.,SECT.C:CRYST.STRUCT.COMMUN.,1997,53,,519</t>
  </si>
  <si>
    <t>TUNROK</t>
  </si>
  <si>
    <t xml:space="preserve">2-Chloro-N-(2-methylbenzoyl)benzenesulfonamide. </t>
  </si>
  <si>
    <t>ACTA CRYSTALLOGR.,SECT.E:STRUCT.REP.ONLINE,2010,66,,o1281</t>
  </si>
  <si>
    <t>TUNRUQ</t>
  </si>
  <si>
    <t xml:space="preserve">N-(2-Chlorophenyl)-2,4-dimethylbenzenesulfonamide. </t>
  </si>
  <si>
    <t>ACTA CRYSTALLOGR.,SECT.E:STRUCT.REP.ONLINE,2010,66,,o1282</t>
  </si>
  <si>
    <t>TUNTIG</t>
  </si>
  <si>
    <t xml:space="preserve">2-Chloro-N-(3-methylbenzoyl)benzenesulfonamide. </t>
  </si>
  <si>
    <t>ACTA CRYSTALLOGR.,SECT.E:STRUCT.REP.ONLINE,2010,66,,o1292</t>
  </si>
  <si>
    <t>TUQDIT</t>
  </si>
  <si>
    <t xml:space="preserve">2-Chloro-N-(4-methylbenzoyl)benzenesulfonamide. </t>
  </si>
  <si>
    <t>ACTA CRYSTALLOGR.,SECT.E:STRUCT.REP.ONLINE,2010,66,,o1466</t>
  </si>
  <si>
    <t>TUQDOZ</t>
  </si>
  <si>
    <t xml:space="preserve">4-Chloro-N-(2-chlorobenzoyl)benzenesulfonamide. </t>
  </si>
  <si>
    <t>ACTA CRYSTALLOGR.,SECT.E:STRUCT.REP.ONLINE,2010,66,,o1467</t>
  </si>
  <si>
    <t>TUQKUM</t>
  </si>
  <si>
    <t xml:space="preserve">4-Chloro-N-(4-methylbenzoyl)benzenesulfonamide. </t>
  </si>
  <si>
    <t>ACTA CRYSTALLOGR.,SECT.E:STRUCT.REP.ONLINE,2010,66,,o1501</t>
  </si>
  <si>
    <t>TUQLAT</t>
  </si>
  <si>
    <t xml:space="preserve">4-Methyl-N-(2-methylbenzoyl)benzenesulfonamide. </t>
  </si>
  <si>
    <t>ACTA CRYSTALLOGR.,SECT.E:STRUCT.REP.ONLINE,2010,66,,o1502</t>
  </si>
  <si>
    <t>TUQMIC</t>
  </si>
  <si>
    <t xml:space="preserve">4-Methyl-N-(4-methylbenzoyl)benzenesulfonamide. </t>
  </si>
  <si>
    <t>ACTA CRYSTALLOGR.,SECT.E:STRUCT.REP.ONLINE,2010,66,,o1510</t>
  </si>
  <si>
    <t>TUYBIY</t>
  </si>
  <si>
    <t xml:space="preserve">N-(2-Phenoxy-3-pyridinyl)methanesulfonamide. </t>
  </si>
  <si>
    <t>F.Julemont,X.de Leval,C.Michaux,J.Damas,C.Charlier,F.Durant,B.Pirotte,J.-M.Dogne</t>
  </si>
  <si>
    <t>J.Med.Chem.,2002,45,,5182</t>
  </si>
  <si>
    <t>UBIXAG</t>
  </si>
  <si>
    <t>C12 H17 N3 O4 S1</t>
  </si>
  <si>
    <t xml:space="preserve">N-(2-Aminocyclohexyl)-4-nitrobenzenesulfonamide. </t>
  </si>
  <si>
    <t>A.Barron-Jaime,O.F.Narvaez-Garayzar,J.Gonzalez,V.Ibarra-Galvan,G.Aguirre,M.Parra-Hake,D.Chavez,R.Somanathan</t>
  </si>
  <si>
    <t>CHIRALITY,2011,23,,178</t>
  </si>
  <si>
    <t>UCAZEE</t>
  </si>
  <si>
    <t>C19 H12 F5 N1 O2 S1</t>
  </si>
  <si>
    <t xml:space="preserve">2-p-toluenesulfonamide-2',3',4',5',6'-pentafluorobiphenyl. </t>
  </si>
  <si>
    <t>O.B.Berryman,F.Hof,M.J.Hynes,D.W.Johnson</t>
  </si>
  <si>
    <t>CHEM.COMMUN.,2006,,,506</t>
  </si>
  <si>
    <t>UCUFAA</t>
  </si>
  <si>
    <t>C10 H16 N2 O2 S1</t>
  </si>
  <si>
    <t xml:space="preserve">N-(3-Aminopropyl)-4-methylbenzenesulfonamide. </t>
  </si>
  <si>
    <t>C.Squires,C.W.Baxter,J.Campbell,L.F.Lindoy,H.McNab,A.Parkin,S.Parsons,P.A.Tasker,Gang Wei,D.J.White</t>
  </si>
  <si>
    <t>DALTON TRANS.,2006,,,2026</t>
  </si>
  <si>
    <t>UCUFEE</t>
  </si>
  <si>
    <t>C17 H22 N2 O2 S1</t>
  </si>
  <si>
    <t xml:space="preserve">N-(3-(Benzylamino)propyl)-4-methylbenzenesulfonamide. </t>
  </si>
  <si>
    <t>UCUFII</t>
  </si>
  <si>
    <t>C14 H24 N2 O2 S1</t>
  </si>
  <si>
    <t xml:space="preserve">N-(3-(Butylamino)propyl)-4-methylbenzenesulfonamide. </t>
  </si>
  <si>
    <t>UDAGUD</t>
  </si>
  <si>
    <t>C28 H27 N3 O7 S2</t>
  </si>
  <si>
    <t xml:space="preserve">N-(1-Ethoxy-2-(((4-nitrophenyl)sulfonyl)amino)-2-phenylethyl)-N-phenylbenzenesulfonamide. </t>
  </si>
  <si>
    <t>M.Nakanishi,C.Minard,P.Retailleau,K.Cariou,R.H.Dodd</t>
  </si>
  <si>
    <t>Org.Lett.,2011,13,,5792</t>
  </si>
  <si>
    <t>UDIMAV</t>
  </si>
  <si>
    <t>C19 H26 Br1 N1 O6 S1</t>
  </si>
  <si>
    <t xml:space="preserve">(1S,2S,3R,4R)-4-Acetoxymethyl-1-bromomethyl-2,3-isopropylidenedioxy-1-p-toluenesulfonamido-cyclopentane. </t>
  </si>
  <si>
    <t>M.Ahmadian,N.K.Khare,J.M.Riordan,A.E.Klon,D.W.Borhani</t>
  </si>
  <si>
    <t>TETRAHEDRON,2001,57,,9899</t>
  </si>
  <si>
    <t>UDOVUF</t>
  </si>
  <si>
    <t>C19 H18 N2 O5 S1</t>
  </si>
  <si>
    <t xml:space="preserve">(E)-N-[2-acetyl-1-(4-nitrophenyl)penta-2,4-dien-1-yl]benzenesulfonamide. </t>
  </si>
  <si>
    <t>J.M.Sorbetti,K.N.Clary,D.A.Rankic,J.E.Wulff,M.Parvez,T.G.Back</t>
  </si>
  <si>
    <t>J.ORG.CHEM.,2007,72,,3326</t>
  </si>
  <si>
    <t>UDOWAM</t>
  </si>
  <si>
    <t xml:space="preserve">(E)-N-[1-phenyl-2-(phenylcarbonyl)penta-2,4-dien-1-yl]benzenesulfonamide. </t>
  </si>
  <si>
    <t>UDUNOX</t>
  </si>
  <si>
    <t xml:space="preserve">N-(4-Methoxybenzyl)quinoline-8-sulfonamide. </t>
  </si>
  <si>
    <t>ACTA CRYSTALLOGR.,SECT.E:STRUCT.REP.ONLINE,2007,63,,o3059</t>
  </si>
  <si>
    <t>UDUTET</t>
  </si>
  <si>
    <t>C23 H21 N1 O4 S1</t>
  </si>
  <si>
    <t xml:space="preserve">5-(2-Benzoylethenyl)-N-benzyl-2-methoxybenzenesulfonamide. </t>
  </si>
  <si>
    <t>C.R.Andrighetti-Frohner,A.C.Joussef,C.M.O.Simoes,R.J.Nunes,A.J.Bortoluzzi</t>
  </si>
  <si>
    <t>ACTA CRYSTALLOGR.,SECT.E:STRUCT.REP.ONLINE,2007,63,,o3275</t>
  </si>
  <si>
    <t>UFEQAY</t>
  </si>
  <si>
    <t>C18 H26 N2 O5 S1</t>
  </si>
  <si>
    <t xml:space="preserve">N-(3-(2-Methoxyethyl)-6,6-dimethylbicyclo[3.1.1]hept-2-yl)-4-nitrobenzenesulfonamide. </t>
  </si>
  <si>
    <t>T.Jennequin,S.Labat,L.Toupet,J.-C.Caille,M.Mauduit</t>
  </si>
  <si>
    <t>SYNLETT,2008,,,1669</t>
  </si>
  <si>
    <t>UGOVUH</t>
  </si>
  <si>
    <t>C18 H20 Cl1 N1 O3 S1</t>
  </si>
  <si>
    <t xml:space="preserve">N-(4-Chloro-\a-(tetrahydrofuran-2-yl)benzyl)-4-toluenesulfonamide. </t>
  </si>
  <si>
    <t>K.Yamada,H.Fujihara,Y.Yamamoto,Y.Miwa,T.Taga,K.Timioka</t>
  </si>
  <si>
    <t>Org.Lett.,2002,4,,3509</t>
  </si>
  <si>
    <t>UKAQUS</t>
  </si>
  <si>
    <t>C20 H19 N1 O3 S1</t>
  </si>
  <si>
    <t xml:space="preserve">N-(5,6-dihydro-4H-3-oxa-benzo(e)azulen-4-yl)-4-methyl-benzenesulfonamide. </t>
  </si>
  <si>
    <t>A.Padwa,A.Zanka,M.P.Cassidy,J.M.Harris</t>
  </si>
  <si>
    <t>TETRAHEDRON,2003,59,,4939</t>
  </si>
  <si>
    <t>ULIDOJ</t>
  </si>
  <si>
    <t>C14 H15 N3 O4 S1</t>
  </si>
  <si>
    <t xml:space="preserve">4-(3,4-Diacetyl-5-methyl-1H-pyrazol-1-yl)benzenesulfonamide. </t>
  </si>
  <si>
    <t>H.A.Abdel-Aziz,A.Bari,S.W.Ng</t>
  </si>
  <si>
    <t>ACTA CRYSTALLOGR.,SECT.E:STRUCT.REP.ONLINE,2011,67,,o693</t>
  </si>
  <si>
    <t>UNOLEO</t>
  </si>
  <si>
    <t>C19 H24 B1 N1 O4 S1</t>
  </si>
  <si>
    <t xml:space="preserve">N-(4-(4,4,5,5-Tetramethyl-1,3,2-dioxaborolan-2-yl)phenyl)-p-toluenesulfonamide. </t>
  </si>
  <si>
    <t>S.A.Westcott,Xiao-Feng He,C.M.Vogels,A.Decken</t>
  </si>
  <si>
    <t>ACTA CRYSTALLOGR.,SECT.E:STRUCT.REP.ONLINE,2004,60,,o115</t>
  </si>
  <si>
    <t>UNUVUV</t>
  </si>
  <si>
    <t>C13 H19 N1 O3 S1</t>
  </si>
  <si>
    <t xml:space="preserve">N-Cyclohexyl-4-methoxybenzenesulfonamide. </t>
  </si>
  <si>
    <t>M.H.Khan,I.U.Khan,M.N.Arshad,S.Y.Mughal,M.Akkurt</t>
  </si>
  <si>
    <t>ACTA CRYSTALLOGR.,SECT.E:STRUCT.REP.ONLINE,2011,67,,o885</t>
  </si>
  <si>
    <t>UNUYUY</t>
  </si>
  <si>
    <t xml:space="preserve">4-Chloro-N-(4-nitrobenzoyl)benzenesulfonamide. </t>
  </si>
  <si>
    <t>ACTA CRYSTALLOGR.,SECT.E:STRUCT.REP.ONLINE,2011,67,,o904</t>
  </si>
  <si>
    <t>UPABIX</t>
  </si>
  <si>
    <t xml:space="preserve">4-Methyl-N-(4-nitrobenzoyl)benzenesulfonamide. </t>
  </si>
  <si>
    <t>ACTA CRYSTALLOGR.,SECT.E:STRUCT.REP.ONLINE,2011,67,,o917</t>
  </si>
  <si>
    <t>UPADEV</t>
  </si>
  <si>
    <t xml:space="preserve">2-Methyl-N-(4-nitrobenzoyl)benzenesulfonamide. </t>
  </si>
  <si>
    <t>ACTA CRYSTALLOGR.,SECT.E:STRUCT.REP.ONLINE,2011,67,,o929</t>
  </si>
  <si>
    <t>UPADIZ</t>
  </si>
  <si>
    <t xml:space="preserve">2-Chloro-N-(4-nitrobenzoyl)benzenesulfonamide. </t>
  </si>
  <si>
    <t>ACTA CRYSTALLOGR.,SECT.E:STRUCT.REP.ONLINE,2011,67,,o930</t>
  </si>
  <si>
    <t>UPAPAD</t>
  </si>
  <si>
    <t xml:space="preserve">4-Chloro-N-(2-chlorophenyl)benzenesulfonamide. </t>
  </si>
  <si>
    <t>ACTA CRYSTALLOGR.,SECT.E:STRUCT.REP.ONLINE,2011,67,,o988</t>
  </si>
  <si>
    <t>URAVEP</t>
  </si>
  <si>
    <t xml:space="preserve">N,N'-((1S,2S)-Cyclohexane-1,2-diyl)bis(4-methylbenzenesulfonamide). </t>
  </si>
  <si>
    <t>Yi-Ling Hong,Hua-Jie Tan,Liang Shen</t>
  </si>
  <si>
    <t>ACTA CRYSTALLOGR.,SECT.E:STRUCT.REP.ONLINE,2011,67,,o1121</t>
  </si>
  <si>
    <t>URAVOZ</t>
  </si>
  <si>
    <t>C14 H16 N2 O4 S1</t>
  </si>
  <si>
    <t xml:space="preserve">2-(N-Phenylmethanesulfonamido)ethyl 1H-pyrrole-2-carboxylate. </t>
  </si>
  <si>
    <t>S.T.Khan,P.Yu,A.Nelofar,Z.Ahmed,S.Chantrapromma</t>
  </si>
  <si>
    <t>ACTA CRYSTALLOGR.,SECT.E:STRUCT.REP.ONLINE,2011,67,,o1125</t>
  </si>
  <si>
    <t>USIYEB</t>
  </si>
  <si>
    <t xml:space="preserve">4-Chloro-N-(3-methylphenyl)benzenesulfonamide. </t>
  </si>
  <si>
    <t>ACTA CRYSTALLOGR.,SECT.E:STRUCT.REP.ONLINE,2011,67,,o1540</t>
  </si>
  <si>
    <t>USOBAG</t>
  </si>
  <si>
    <t>C13 H14 N2 O2 S1</t>
  </si>
  <si>
    <t xml:space="preserve">4-(Benzylamino)benzenesulfonamide. </t>
  </si>
  <si>
    <t>ACTA CRYSTALLOGR.,SECT.E:STRUCT.REP.ONLINE,2011,67,,o1551</t>
  </si>
  <si>
    <t>USOCOV</t>
  </si>
  <si>
    <t>C27 H33 N3 O6 S1</t>
  </si>
  <si>
    <t xml:space="preserve">N-cyclohexylcarbamoyl-4-[2-(7-methoxy-4,4-dimethyl-1,3-dioxo-1,2,3,4-tetrahydroisoquinolin-2-yl)ethyl]benzenesulfonamide. </t>
  </si>
  <si>
    <t>ACTA CRYSTALLOGR.,SECT.E:STRUCT.REP.ONLINE,2011,67,,o1343</t>
  </si>
  <si>
    <t>UTEWIA</t>
  </si>
  <si>
    <t>C18 H21 N3 O2 S1</t>
  </si>
  <si>
    <t xml:space="preserve">N-(1-(Imidazo[1,2-a]pyridin-3-yl)butyl)-4-methylbenzenesulfonamide. </t>
  </si>
  <si>
    <t>L.Albrecht,A.Albrecht,L.K.Ransborg,K.A.Jorgensen</t>
  </si>
  <si>
    <t>Chemical Science,2011,2,,1273</t>
  </si>
  <si>
    <t>UVECII</t>
  </si>
  <si>
    <t>C14 H17 N5 O3 S1</t>
  </si>
  <si>
    <t xml:space="preserve">N,N-Dimethyl-4-(5-(methylamino)-1-oxo-2,3-dihydro-1H-isoindol-4-yl)-1H-imidazole-1-sulfonamide. </t>
  </si>
  <si>
    <t>M.R.Bhandari,M.Yousufuddin,C.J.Lovely</t>
  </si>
  <si>
    <t>Org.Lett.,2011,13,,1382</t>
  </si>
  <si>
    <t>UVEDAB</t>
  </si>
  <si>
    <t>C13 H15 N5 O3 S1</t>
  </si>
  <si>
    <t xml:space="preserve">N,N-Dimethyl-4-((1-oxo-2,3-dihydropyrrolo[1,2-a]pyrazin-4(1H)-ylidene)methyl)-1H-imidazole-1-sulfonamide. </t>
  </si>
  <si>
    <t>UVEMOY</t>
  </si>
  <si>
    <t>C12 H10 N2 O4 S1</t>
  </si>
  <si>
    <t xml:space="preserve">N-(4-Nitrophenyl)benzenesulfonamide. </t>
  </si>
  <si>
    <t>UVEMUE</t>
  </si>
  <si>
    <t>C12 H11 N3 O4 S1</t>
  </si>
  <si>
    <t xml:space="preserve">4-Amino-N-(4-nitrophenyl)benzenesulfonamide. </t>
  </si>
  <si>
    <t>UWUZUI</t>
  </si>
  <si>
    <t>C23 H25 N1 O3 S1</t>
  </si>
  <si>
    <t xml:space="preserve">N-(2-(1H-Isochromen-4(3H)-ylidenemethylene)cyclohexyl)-4-methylbenzenesulfonamide. </t>
  </si>
  <si>
    <t>N.Kern,A.Blanc,J.-M.Weibel,P.Pale</t>
  </si>
  <si>
    <t>CHEM.COMMUN.,2011,47,,6665</t>
  </si>
  <si>
    <t>UXEVEZ</t>
  </si>
  <si>
    <t>C23 H22 N2 O2 S1</t>
  </si>
  <si>
    <t xml:space="preserve">N-(1H-Indol-3-yl(4-methylphenyl)methyl)-4-methylbenzenesulfonamide. </t>
  </si>
  <si>
    <t>Fangxi Xu,Dan Huang,Chao Han,Wei Shen,Xufeng Lin,Yanguang Wang</t>
  </si>
  <si>
    <t>J.ORG.CHEM.,2010,75,,8677</t>
  </si>
  <si>
    <t>UXORUV</t>
  </si>
  <si>
    <t>C15 H23 N1 O2 S1</t>
  </si>
  <si>
    <t xml:space="preserve">N-(2-Cyclohexyl-2-phenylethyl)methanesulfonamide. </t>
  </si>
  <si>
    <t>S.Chuprakov,J.A.Malik,M.Zibinsky,V.V.Fokin</t>
  </si>
  <si>
    <t>J.AM.CHEM.SOC.,2011,133,,10352</t>
  </si>
  <si>
    <t>P21212</t>
  </si>
  <si>
    <t>VABHUD</t>
  </si>
  <si>
    <t>C13 H12 Cl1 N1 O3 S1</t>
  </si>
  <si>
    <t xml:space="preserve">N-(5-Chloro-2-methoxyphenyl)benzenesulfonamide. </t>
  </si>
  <si>
    <t>Aziz-ur-Rehman,Shahzaman,M.Akkurt,M.A.Abbasi,I.U.Khan</t>
  </si>
  <si>
    <t>ACTA CRYSTALLOGR.,SECT.E:STRUCT.REP.ONLINE,2010,66,,o2855</t>
  </si>
  <si>
    <t>VABPEV</t>
  </si>
  <si>
    <t>C11 H13 Cl2 N1 O4 S1</t>
  </si>
  <si>
    <t xml:space="preserve">2-(2,5-Dichlorobenzenesulfonamido)-3-methylbutanoic acid. </t>
  </si>
  <si>
    <t>I.U.Khan,P.John,H.Iqbal,S.Sharif,E.R.T.Tiekink</t>
  </si>
  <si>
    <t>ACTA CRYSTALLOGR.,SECT.E:STRUCT.REP.ONLINE,2010,66,,o2888</t>
  </si>
  <si>
    <t>VACFOW</t>
  </si>
  <si>
    <t xml:space="preserve">N-(2-Methoxyphenyl)-4-methylbenzenesulfonamide. </t>
  </si>
  <si>
    <t>I.U.Khan,T.A.Sheikh,M.N.Arshad</t>
  </si>
  <si>
    <t>ACTA CRYSTALLOGR.,SECT.E:STRUCT.REP.ONLINE,2010,66,,o2976</t>
  </si>
  <si>
    <t>VACHOX</t>
  </si>
  <si>
    <t>C18 H18 Cl1 N1 O3 S1</t>
  </si>
  <si>
    <t xml:space="preserve">(R)-N-(1-(4-Chlorophenyl)-2-methylene-3-oxobutyl)-4-methylbenzenesulfonamide. </t>
  </si>
  <si>
    <t>Angew.Chem.,Int.Ed.,2002,41,,4507</t>
  </si>
  <si>
    <t>VANRUZ</t>
  </si>
  <si>
    <t>C9 H15 N1 O2 S1</t>
  </si>
  <si>
    <t xml:space="preserve">N-(1-methyltricyclo[2.2.1.0 2,6]hept-3-yl)methanesulfonamide. </t>
  </si>
  <si>
    <t>X.Giner,C.Najera,G.Kovacs,A.Lledos,G.Ujaque</t>
  </si>
  <si>
    <t>ADV.SYNTH.CATAL.,2011,353,,3451</t>
  </si>
  <si>
    <t>VATSIU</t>
  </si>
  <si>
    <t>C9 H22 N2 O4 S2</t>
  </si>
  <si>
    <t xml:space="preserve">N,N'-Pentane-1,5-diyldiethanesulfonamide. </t>
  </si>
  <si>
    <t>N.Ozbek,S.Alyar,S.Mamas,E.Sahin,N.Karacan</t>
  </si>
  <si>
    <t>J.MOL.STRUCT.,2012,1010,,1</t>
  </si>
  <si>
    <t>VAWMOV</t>
  </si>
  <si>
    <t>C7 H12 N4 O6 S1</t>
  </si>
  <si>
    <t xml:space="preserve">1\b-D-Ribofuranosyl-1,2,4-triazole-3-sulfonamide. </t>
  </si>
  <si>
    <t>N.B.Hanna,S.D.Dimitrijevich,S.B.Larson,R.K.Robins,G.R.Revankar</t>
  </si>
  <si>
    <t>J.HETEROCYCL.CHEM.,1988,25,,1857</t>
  </si>
  <si>
    <t>VETVAR</t>
  </si>
  <si>
    <t>C10 H17 N3 O3 S1</t>
  </si>
  <si>
    <t xml:space="preserve">N-(Dimethylaminoethyl)-(4-methoxy-3-pyridyl)sulfonamide. </t>
  </si>
  <si>
    <t>L.Dupont,O.Dideberg,J.F.Liegeois,J.Delarge</t>
  </si>
  <si>
    <t>ACTA CRYSTALLOGR.,SECT.C:CRYST.STRUCT.COMMUN.,1990,46,,1863</t>
  </si>
  <si>
    <t>VETVEV</t>
  </si>
  <si>
    <t>C12 H19 N3 O2 S1</t>
  </si>
  <si>
    <t xml:space="preserve">N-((2-Ethylpyrrolidinyl)methyl)-3-pyridylsulfonamide. </t>
  </si>
  <si>
    <t>VEXVUQ</t>
  </si>
  <si>
    <t>C13 H18 Cl1 N1 O2 S1</t>
  </si>
  <si>
    <t xml:space="preserve">cis-N-(2-chlorocyclohexyl)-4-methylbenzenesulfonamide. </t>
  </si>
  <si>
    <t>E.A.Jaseer,A.B.Naidu,S.S.Kumar,R.K.Rao,K.G.Thakur,G.Sekar</t>
  </si>
  <si>
    <t>CHEM.COMMUN.,2007,,,867</t>
  </si>
  <si>
    <t>VIDJEY</t>
  </si>
  <si>
    <t>C16 H24 N2 O3 S1</t>
  </si>
  <si>
    <t xml:space="preserve">N-(2-Aminophenyl)-1-((1S,2R)-2-hydroxy-7,7-dimethylbicyclo(2.2.1)hept-1-yl)methanesulfonamide. </t>
  </si>
  <si>
    <t>J.K.Maurin,A.Krukowski,Z.Czarnocki</t>
  </si>
  <si>
    <t>ACTA CRYSTALLOGR.,SECT.E:STRUCT.REP.ONLINE,2007,63,,o1593</t>
  </si>
  <si>
    <t>VIDKID</t>
  </si>
  <si>
    <t xml:space="preserve">N-(3-Nitrophenyl)methanesulfonamide. </t>
  </si>
  <si>
    <t>ACTA CRYSTALLOGR.,SECT.E:STRUCT.REP.ONLINE,2007,63,,o2337</t>
  </si>
  <si>
    <t>VIDKOJ</t>
  </si>
  <si>
    <t>C8 H11 N1 O2 S1</t>
  </si>
  <si>
    <t xml:space="preserve">N-(3-Methylphenyl)methanesulfonamide. </t>
  </si>
  <si>
    <t>ACTA CRYSTALLOGR.,SECT.E:STRUCT.REP.ONLINE,2007,63,,o2338</t>
  </si>
  <si>
    <t>VIDKUP</t>
  </si>
  <si>
    <t xml:space="preserve">N-(4-Nitrophenyl)methanesulfonamide. </t>
  </si>
  <si>
    <t>ACTA CRYSTALLOGR.,SECT.E:STRUCT.REP.ONLINE,2007,63,,o2339</t>
  </si>
  <si>
    <t>VIDLAW</t>
  </si>
  <si>
    <t xml:space="preserve">N-(2-Methylphenyl)methanesulfonamide. </t>
  </si>
  <si>
    <t>ACTA CRYSTALLOGR.,SECT.E:STRUCT.REP.ONLINE,2007,63,,o2340</t>
  </si>
  <si>
    <t>VIRSUL</t>
  </si>
  <si>
    <t>C34 H26 N4 O4 S2</t>
  </si>
  <si>
    <t xml:space="preserve">11,12-bis(p-Toluenesulfonamido)dibenzo[a,c]phenazine. </t>
  </si>
  <si>
    <t>Tzu-Pin Lin,Chan-Yu Chen,Yuh-Sheng Wen,Shih-Sheng Sun</t>
  </si>
  <si>
    <t>INORG.CHEM.,2007,46,,9201</t>
  </si>
  <si>
    <t>VOHXOG</t>
  </si>
  <si>
    <t xml:space="preserve">2-(Benzenesulfonamido)acetic acid. </t>
  </si>
  <si>
    <t>M.N.Arshad,I.U.Khan,M.Zia-ur-Rehman</t>
  </si>
  <si>
    <t>ACTA CRYSTALLOGR.,SECT.E:STRUCT.REP.ONLINE,2008,64,,o2283</t>
  </si>
  <si>
    <t>VOQJUH</t>
  </si>
  <si>
    <t>C13 H10 Cl1 N1 O4 S1</t>
  </si>
  <si>
    <t xml:space="preserve">5-Benzenesulfonamido-2-chlorobenzoic acid. </t>
  </si>
  <si>
    <t>M.N.Arshad,M.N.Tahir,I.U.Khan,M.Shafiq,H.M.A.Sharif</t>
  </si>
  <si>
    <t>ACTA CRYSTALLOGR.,SECT.E:STRUCT.REP.ONLINE,2009,65,,o831</t>
  </si>
  <si>
    <t>VUKZEH</t>
  </si>
  <si>
    <t>C27 H24 N2 O7 S1</t>
  </si>
  <si>
    <t xml:space="preserve">Dipropargyl1-((5-(dimethylamino)naphthalene-1-sulfonamido)methyl)-7-oxanorborna-2,5-diene-2,3-dicarboxylate. </t>
  </si>
  <si>
    <t>Vu Hong,A.A.Kislukhin,M.G.Finn</t>
  </si>
  <si>
    <t>J.AM.CHEM.SOC.,2009,131,,9986</t>
  </si>
  <si>
    <t>VURZOY</t>
  </si>
  <si>
    <t>C20 H24 Br1 N1 O6 S1</t>
  </si>
  <si>
    <t xml:space="preserve">rac-N-(2-Bromo-3-oxo-1-(3,4,5-trimethoxyphenyl)butyl)-4-methylbenzenesulfonamide. </t>
  </si>
  <si>
    <t>Zhan-Guo Chen,Jun-Fa Wei,Ming-Zhen Wang,Li-Yan Zhou,Cong-Jie Zhang,Xian-Ying Shi</t>
  </si>
  <si>
    <t>ADV.SYNTH.CATAL.,2009,351,,2358</t>
  </si>
  <si>
    <t>VUXPUZ</t>
  </si>
  <si>
    <t>C8 H8 N2 O3 S1</t>
  </si>
  <si>
    <t xml:space="preserve">(1,2-Benzisoxazol-3-yl)-methanesulfonamide. </t>
  </si>
  <si>
    <t>J.N.Lisgarten,R.A.Palmer</t>
  </si>
  <si>
    <t>ACTA CRYSTALLOGR.,SECT.C:CRYST.STRUCT.COMMUN.,1988,44,,2013</t>
  </si>
  <si>
    <t>WACHEP</t>
  </si>
  <si>
    <t xml:space="preserve">N-(2,6-Dichlorophenyl)benzenesulfonamide. </t>
  </si>
  <si>
    <t>P.G.Nirmala,S.Foro,B.T.Gowda,H.Fuess</t>
  </si>
  <si>
    <t>ACTA CRYSTALLOGR.,SECT.E:STRUCT.REP.ONLINE,2010,66,,o3061</t>
  </si>
  <si>
    <t>WACHEP01</t>
  </si>
  <si>
    <t>WACHEP02</t>
  </si>
  <si>
    <t>WACJIT</t>
  </si>
  <si>
    <t>C2 H4 N4 O2 S2</t>
  </si>
  <si>
    <t xml:space="preserve">5-Amino-1,3,4-thiadiazole-2-sulfonamide. </t>
  </si>
  <si>
    <t>J.C.Pedregosa,G.Alzuet,J.Borras,S.Fustero,S.Garcia-Granda,M.R.Diaz</t>
  </si>
  <si>
    <t>ACTA CRYSTALLOGR.,SECT.C:CRYST.STRUCT.COMMUN.,1993,49,,630</t>
  </si>
  <si>
    <t>WACXUV</t>
  </si>
  <si>
    <t xml:space="preserve">N-(2,4-Dichlorophenyl)-2,4-dimethylbenzenesulfonamide. </t>
  </si>
  <si>
    <t>ACTA CRYSTALLOGR.,SECT.E:STRUCT.REP.ONLINE,2010,66,,o3144</t>
  </si>
  <si>
    <t>WACZAC</t>
  </si>
  <si>
    <t>C22 H24 N2 O2 S1</t>
  </si>
  <si>
    <t xml:space="preserve">4-Methyl-N-(2-phenyl-1-(2-pyridinyl)butyl)benzenesulfonamide. </t>
  </si>
  <si>
    <t>L.Bernardi,V.Cere,C.Femoni,S.Pollicino,A.Ricci</t>
  </si>
  <si>
    <t>J.ORG.CHEM.,2003,68,,3348</t>
  </si>
  <si>
    <t>WAFKOF</t>
  </si>
  <si>
    <t>C21 H22 N2 O2 S1</t>
  </si>
  <si>
    <t xml:space="preserve">N-[(1S,2S)-2-Amino-1,2-diphenylethyl]-4-methylbenzenesulfonamide. </t>
  </si>
  <si>
    <t>C.Schlemmer,D.Schollmeyer,N.Blank,A.Stoye,T.Opatz</t>
  </si>
  <si>
    <t>ACTA CRYSTALLOGR.,SECT.E:STRUCT.REP.ONLINE,2010,66,,o3343</t>
  </si>
  <si>
    <t>WAFREC</t>
  </si>
  <si>
    <t xml:space="preserve">N-(2,3-Dimethylphenyl)-4-methylbenzenesulfonamide. </t>
  </si>
  <si>
    <t>ACTA CRYSTALLOGR.,SECT.E:STRUCT.REP.ONLINE,2010,66,,o3349</t>
  </si>
  <si>
    <t>WALWOW</t>
  </si>
  <si>
    <t>C21 H25 N3 O4 S1</t>
  </si>
  <si>
    <t xml:space="preserve">(+-)-2-((1SR)-1-Hydroxy-2-phenylethyl)-5-((SR)-methoxy(phenyl)methyl)-N,N-dimethyl-1H-imidazole-1-sulfonamide. </t>
  </si>
  <si>
    <t>S.Sahli,B.Stump,T.Welti,W.B.Schweizer,F.Diederich,D.Blum-Kaelin,J.D.Aebi,H.-J.Bohm</t>
  </si>
  <si>
    <t>HELV.CHIM.ACTA,2005,88,,707</t>
  </si>
  <si>
    <t>WAWMUD</t>
  </si>
  <si>
    <t xml:space="preserve">4-(2-Methylanilino)pyridine-3-sulfonamide. </t>
  </si>
  <si>
    <t>N.K.Hulita,A.Danilovski,D.Filic,M.Marinkovic,E.Mestrovic,M.Dumic</t>
  </si>
  <si>
    <t>ACTA CRYSTALLOGR.,SECT.C:CRYST.STRUCT.COMMUN.,2005,61,,o648</t>
  </si>
  <si>
    <t>WAWNAK</t>
  </si>
  <si>
    <t xml:space="preserve">4-(4-Methylanilino)pyridine-3-sulfonamide. </t>
  </si>
  <si>
    <t>WEBBIO</t>
  </si>
  <si>
    <t>C28 H24 N2 O4 S2</t>
  </si>
  <si>
    <t xml:space="preserve">N,N'-(1,2-Ethynylenedi-2,2'-phenylene)-bis(4-methylbenzenesulfonamide). </t>
  </si>
  <si>
    <t>D.S.Davis,J.L.Stubbs,F.R.Fronczek,R.D.Gandour</t>
  </si>
  <si>
    <t>ACTA CRYSTALLOGR.,SECT.C:CRYST.STRUCT.COMMUN.,1993,49,,2148</t>
  </si>
  <si>
    <t>WEBWUV</t>
  </si>
  <si>
    <t>C6 H6 F1 N1 O2 S1</t>
  </si>
  <si>
    <t xml:space="preserve">p-Fluorobenzenesulfonamide. </t>
  </si>
  <si>
    <t>P.G.Jones,A.Weinkauf</t>
  </si>
  <si>
    <t>Z.KRISTALLOGR.,1993,208,,128</t>
  </si>
  <si>
    <t>WENROX</t>
  </si>
  <si>
    <t>C13 H14 N4 O3 S1</t>
  </si>
  <si>
    <t xml:space="preserve">4-Acetamido-N-(4-methyl-2-pyrimidinyl)benzenesulfonamide. </t>
  </si>
  <si>
    <t>Yuchuan Gong,Enxian Lu,Yuegang Zhang,V.G.Young Junior,D.J.W.Grant</t>
  </si>
  <si>
    <t>ACTA CRYSTALLOGR.,SECT.E:STRUCT.REP.ONLINE,2006,62,,o4245</t>
  </si>
  <si>
    <t>(1,0,-2)</t>
  </si>
  <si>
    <t>WIGXIU</t>
  </si>
  <si>
    <t>C7 H9 N3 O3 S1</t>
  </si>
  <si>
    <t xml:space="preserve">2-(Hydrazinocarbonyl)benzenesulfonamide. </t>
  </si>
  <si>
    <t>Shu-Yan Wang,Wan-Cheng Guo,Ning Ma</t>
  </si>
  <si>
    <t>ACTA CRYSTALLOGR.,SECT.E:STRUCT.REP.ONLINE,2007,63,,o3192</t>
  </si>
  <si>
    <t>WIHGAW</t>
  </si>
  <si>
    <t>C10 H15 N1 O2 S1</t>
  </si>
  <si>
    <t xml:space="preserve">N-(2,4,6-Trimethylphenyl)methanesulfonamide. </t>
  </si>
  <si>
    <t>ACTA CRYSTALLOGR.,SECT.E:STRUCT.REP.ONLINE,2007,63,,o3084</t>
  </si>
  <si>
    <t>WIHGEA</t>
  </si>
  <si>
    <t xml:space="preserve">N-(3,4-Dimethylphenyl)methanesulfonamide. </t>
  </si>
  <si>
    <t>ACTA CRYSTALLOGR.,SECT.E:STRUCT.REP.ONLINE,2007,63,,o3085</t>
  </si>
  <si>
    <t>WIHGOK</t>
  </si>
  <si>
    <t>C7 H7 Cl2 N1 O2 S1</t>
  </si>
  <si>
    <t xml:space="preserve">N-(2,4-Dichlorophenyl)methanesulfonamide. </t>
  </si>
  <si>
    <t>ACTA CRYSTALLOGR.,SECT.E:STRUCT.REP.ONLINE,2007,63,,o3087</t>
  </si>
  <si>
    <t>WIKNAF</t>
  </si>
  <si>
    <t>C14 H11 Cl1 N4 O2 S1</t>
  </si>
  <si>
    <t xml:space="preserve">N-(5-Chloro-2-quinoxalinyl)benzenesulfonamide. </t>
  </si>
  <si>
    <t>Mei Liu,J.R.Ruble,S.K.Arora</t>
  </si>
  <si>
    <t>ACTA CRYSTALLOGR.,SECT.C:CRYST.STRUCT.COMMUN.,1994,50,,2032</t>
  </si>
  <si>
    <t>WIKROY</t>
  </si>
  <si>
    <t>C14 H29 N1 O4 S1 Si1</t>
  </si>
  <si>
    <t xml:space="preserve">N-(2-t-butyl-5-methyl-4H-1,3-dioxin-4-yl)-2-(trimethylsilyl)ethanesulfonamide. </t>
  </si>
  <si>
    <t>E.Tatarov,C.Bruhn,H.Frauenrath</t>
  </si>
  <si>
    <t>Z.KRISTALLOGR.-NEW CRYST.STRUCT.,2007,222,,139</t>
  </si>
  <si>
    <t>WINWUL02</t>
  </si>
  <si>
    <t>C13 H12 N2 O5 S1</t>
  </si>
  <si>
    <t xml:space="preserve">N-(4-Nitro-2-phenoxyphenyl)methanesulfonamide. </t>
  </si>
  <si>
    <t>J.Pharm.Sci.,2011,100,,2287</t>
  </si>
  <si>
    <t>WOBHUR</t>
  </si>
  <si>
    <t>T.Gelbrich,A.L.Bingham,T.L.Threlfall,M.B.Hursthouse</t>
  </si>
  <si>
    <t>ACTA CRYSTALLOGR.,SECT.C:CRYST.STRUCT.COMMUN.,2008,64,,o205</t>
  </si>
  <si>
    <t>WOJRIW</t>
  </si>
  <si>
    <t>C14 H14 N2 O4 S1</t>
  </si>
  <si>
    <t xml:space="preserve">(S)-N-(\a-Methylbenzyl)-4-nitrobenzenesulfonamide. </t>
  </si>
  <si>
    <t>M.S.Hendi,R.E.Davis,K.A.Wheeler</t>
  </si>
  <si>
    <t>CRYSTAL ENGINEERING,2000,3,,209</t>
  </si>
  <si>
    <t>WOJROC</t>
  </si>
  <si>
    <t xml:space="preserve">(R)-N-(\a-Methylbenzyl)-4-chlorobenzenesulfonamide. </t>
  </si>
  <si>
    <t>WOJSAP</t>
  </si>
  <si>
    <t xml:space="preserve">(R)-N-(\a-Methylbenzyl)-4-methoxybenzenesulfonamide. </t>
  </si>
  <si>
    <t>WOQFUE</t>
  </si>
  <si>
    <t>C12 H17 N1 O2 S1</t>
  </si>
  <si>
    <t xml:space="preserve">N-Cyclohexylbenzenesulfonamide. </t>
  </si>
  <si>
    <t>H.A.Barnes,J.C.Barnes,T.J.R.Weakley</t>
  </si>
  <si>
    <t>PRIVATE COMMUNICATION,2008,,,</t>
  </si>
  <si>
    <t>WUGBIK</t>
  </si>
  <si>
    <t>C34 H27 F1 N1 O3 P1 S1</t>
  </si>
  <si>
    <t xml:space="preserve">N-((Di-1-naphthylphosphoryl)(4-fluorophenyl)methyl)-4-methylbenzenesulfonamide. </t>
  </si>
  <si>
    <t>Xiao Fu,Wei-Tian Loh,Yan Zhang,Tao Chen,Ting Ma,Hongjun Liu,Jianmin Wang,Choon-Hong Tan</t>
  </si>
  <si>
    <t>Angew.Chem.,Int.Ed.,2009,48,,7387</t>
  </si>
  <si>
    <t>WUPHOF</t>
  </si>
  <si>
    <t>C19 H20 Br1 Cl1 N2 O3 S1</t>
  </si>
  <si>
    <t xml:space="preserve">N-(4-Bromobenzyl)-4-chloro-N-(2-oxoazepan-3-yl)benzenesulfonamide. </t>
  </si>
  <si>
    <t>M.N.Mattson,M.L.Neitzel,D.A.Quincy,C.M.Semko,A.W.Garofalo,P.S.Keim,A.W.Konradi,M.A.Pleiss,H.L.Sham,E.F.Brigham,E.G.Goldbach,Hongbin Zhang,J.-M.Sauer,G.S.Basi</t>
  </si>
  <si>
    <t>BIOORG.MED.CHEM.LETT.,2010,20,,2148</t>
  </si>
  <si>
    <t>WURBER</t>
  </si>
  <si>
    <t>C20 H18 N2 O2 S1</t>
  </si>
  <si>
    <t xml:space="preserve">5-(Dimethylamino)-N-(4-ethynylphenyl)naphthalene-1-sulfonamide. </t>
  </si>
  <si>
    <t>C.-H.Chui,Q.Wang,W.-C.Chow,M.C.-W.Yuen,K.-L.Wong,W.-M.Kwok,G.Y.-M.Cheng,R.S.-M.Wong,S.-W.Tong,K.-W.Chan,F.-Y.Lau,P.B.-S.Lai,K.-H.Lam,E.Fabbri,X.-M.Tao,R.Gambari,W.-Y.Wong</t>
  </si>
  <si>
    <t>CHEM.COMMUN.,2010,46,,3538</t>
  </si>
  <si>
    <t>WUTBAP</t>
  </si>
  <si>
    <t>C13 H19 N1 O6 S1</t>
  </si>
  <si>
    <t xml:space="preserve">4-Methyl-N-(2,3,5,6-tetrahydroxycyclohexyl)benzenesulfonamide. </t>
  </si>
  <si>
    <t>N.I.Kurbanoglu,M.Celik,H.Kilic,C.Alp,E.Sahin,M.Balci</t>
  </si>
  <si>
    <t>TETRAHEDRON,2010,66,,3485</t>
  </si>
  <si>
    <t>WUYQAJ</t>
  </si>
  <si>
    <t>C10 H9 N3 O2 S1</t>
  </si>
  <si>
    <t xml:space="preserve">N-(Pyridin-2-yl)pyridine-3-sulfonamide. </t>
  </si>
  <si>
    <t>K.Katagiri,T.Ikeda,M.Tominaga,H.Masu,I.Azumaya</t>
  </si>
  <si>
    <t>CRYST.GROWTH DES.,2010,10,,2291</t>
  </si>
  <si>
    <t>XAJRUW</t>
  </si>
  <si>
    <t xml:space="preserve">N-(2-((1E)-N-Hydroxyethanimidoyl)phenyl)-4-methylbenzenesulfonamide. </t>
  </si>
  <si>
    <t>S.Parsons,D.White,P.Tasker,S.Harris,P.A.Wood</t>
  </si>
  <si>
    <t>XAPDEZ</t>
  </si>
  <si>
    <t>C10 H10 N2 O6 S1</t>
  </si>
  <si>
    <t xml:space="preserve">2-Nitro-N-(2-oxotetrahydrofuran-3-yl)benzenesulfonamide. </t>
  </si>
  <si>
    <t>S.P.Singh,A.Michaelides,A.R.Merrill,A.L.Schwan</t>
  </si>
  <si>
    <t>J.ORG.CHEM.,2011,76,,6825</t>
  </si>
  <si>
    <t>XARQIS</t>
  </si>
  <si>
    <t>C10 H13 N5 O2 S1</t>
  </si>
  <si>
    <t xml:space="preserve">4-Methyl-N-(2-(1H-tetrazol-1-yl)ethyl)benzenesulfonamide. </t>
  </si>
  <si>
    <t>K.Mereiter,M.Tafili-Kryeziu,F.Werner</t>
  </si>
  <si>
    <t>PRIVATE COMMUNICATION,2011,,,</t>
  </si>
  <si>
    <t>XATFAA</t>
  </si>
  <si>
    <t>C15 H18 N6 O4 S2</t>
  </si>
  <si>
    <t xml:space="preserve">N-(6-(imidazo(1,2-d)(1,2,4)thiadiazol-3-yl(methyl)amino)hexyl)-2-nitrobenzenesulfonamide. </t>
  </si>
  <si>
    <t>R.Leung-Toung,T.F.Tam,Yanqing Zhao,C.D.Simpson,Wanren Li,D.Desilets,K.Karimian</t>
  </si>
  <si>
    <t>J.ORG.CHEM.,2005,70,,6230</t>
  </si>
  <si>
    <t>XAVKUB</t>
  </si>
  <si>
    <t xml:space="preserve">4-(3-Methylanilino)pyridine-3-sulfonamide. </t>
  </si>
  <si>
    <t>Gu-Ping Tang,Jian-Ming Gu</t>
  </si>
  <si>
    <t>ACTA CRYSTALLOGR.,SECT.E:STRUCT.REP.ONLINE,2005,61,,o3140</t>
  </si>
  <si>
    <t>XAVKUB01</t>
  </si>
  <si>
    <t>XAXTOH</t>
  </si>
  <si>
    <t xml:space="preserve">4-Methyl-N-((2,2,5-trimethyl-4-phenyl-2,3-dihydrofuran-3-yl)methyl)benzenesulfonamide. </t>
  </si>
  <si>
    <t>Di-Han Zhang,Yin Wei,Min Shi</t>
  </si>
  <si>
    <t>Chem.-Eur.J.,2012,18,,7026</t>
  </si>
  <si>
    <t>XAYLIT</t>
  </si>
  <si>
    <t>C32 H25 N3 O4 S1</t>
  </si>
  <si>
    <t xml:space="preserve">N-(4-(9,10-Dioxoanthracen-1-ylamino)phenyl)-5-(dimethylamino)naphthalenesulfonamide. </t>
  </si>
  <si>
    <t>R.A.Illos,I.Ergaz,S.Bittner</t>
  </si>
  <si>
    <t>Z.KRISTALLOGR.-NEW CRYST.STRUCT.,2005,220,,285</t>
  </si>
  <si>
    <t>XAYPIY</t>
  </si>
  <si>
    <t>C17 H15 N3 O6 S1</t>
  </si>
  <si>
    <t xml:space="preserve">3-(1H-Indol-3-yl)-2-(2-nitrobenzenesulfonamido)propanoic acid unknown solvate. </t>
  </si>
  <si>
    <t>I.U.Khan,H.Mubashar-ur-Rehman,S.Aziz,W.T.A.Harrison</t>
  </si>
  <si>
    <t>ACTA CRYSTALLOGR.,SECT.E:STRUCT.REP.ONLINE,2012,68,,o2019</t>
  </si>
  <si>
    <t>XAYWUR</t>
  </si>
  <si>
    <t>C20 H28 N2 O6 S2</t>
  </si>
  <si>
    <t xml:space="preserve">N,N'-([Ethane-1,2-diylbis(oxy)]bis(ethane-2,1-diyl))bis(4-methylbenzenesulfonamide). </t>
  </si>
  <si>
    <t>N.N.Al-Mohammed,Y.Alias,Z.Abdullah,H.Khaledi</t>
  </si>
  <si>
    <t>ACTA CRYSTALLOGR.,SECT.E:STRUCT.REP.ONLINE,2012,68,,o1983</t>
  </si>
  <si>
    <t>XAZGOW</t>
  </si>
  <si>
    <t>C14 H20 N2 O2 S1</t>
  </si>
  <si>
    <t xml:space="preserve">N-(3-Aminobicyclo[2.2.1]heptan-2-yl)-4-methylbenzenesulfonamide. </t>
  </si>
  <si>
    <t>A.A.-M.Abdel-Aziz,A.S.El-Azab,M.A.El-Sherbeny,S.W.Ng,E.R.T.Tiekink</t>
  </si>
  <si>
    <t>ACTA CRYSTALLOGR.,SECT.E:STRUCT.REP.ONLINE,2012,68,,o2032</t>
  </si>
  <si>
    <t>XAZYAA</t>
  </si>
  <si>
    <t>C17 H15 N3 O5 S1</t>
  </si>
  <si>
    <t xml:space="preserve">4-([(E)-2,3-Dihydroxybenzylidene]amino)-N-(5-methyl-1,2-oxazol-3-yl)benzenesulfonamide. </t>
  </si>
  <si>
    <t>M.N.Tahir,A.H.Khan,M.S.Iqbal,C.Munir,T.Aziz</t>
  </si>
  <si>
    <t>ACTA CRYSTALLOGR.,SECT.E:STRUCT.REP.ONLINE,2012,68,,o2125</t>
  </si>
  <si>
    <t>XEGMIF</t>
  </si>
  <si>
    <t>C20 H19 N1 O2 S2</t>
  </si>
  <si>
    <t xml:space="preserve">4-Methyl-N-(2-(p-tolylsulfanyl)phenyl)benzenesulfonamide. </t>
  </si>
  <si>
    <t>S.Banerjee,A.K.Mukherjee,B.Nandi,N.G.Kundu,M.Helliwell</t>
  </si>
  <si>
    <t>ACTA CRYSTALLOGR.,SECT.C:CRYST.STRUCT.COMMUN.,2000,56,,1490</t>
  </si>
  <si>
    <t>XEWKUF</t>
  </si>
  <si>
    <t>C17 H15 F1 N2 O4 S2</t>
  </si>
  <si>
    <t xml:space="preserve">N-(2,3-Dihydro-4-(2,5-dimethoxyphenyl)thiazol-2-ylidene)-4-fluorobenzensulfonamide. </t>
  </si>
  <si>
    <t>P.Beuchet,M.Varache-Lembege,A.Neveu,J.-M.Leger,J.Vercauteren,S.Larrouture,G.Deffieux,A.Nuhrich</t>
  </si>
  <si>
    <t>EUR.J.MED.CHEM.,1999,34,,773</t>
  </si>
  <si>
    <t>XEWYAA</t>
  </si>
  <si>
    <t>C31 H33 N3 O13 S1</t>
  </si>
  <si>
    <t xml:space="preserve">N-(2-((4-(3,4,5,6-tetrakis(acetoxy)-3,4,5,6-tetrahydro-2H-pyran-2-yloxy)phenyl)amino)pyridin-3-yl)-4-methoxybenzenesulfonamide. </t>
  </si>
  <si>
    <t>K.M.Engstrom,R.F.Henry,I.Marsden</t>
  </si>
  <si>
    <t>TETRAHEDRON LETT.,2007,48,,1359</t>
  </si>
  <si>
    <t>XIFJUS</t>
  </si>
  <si>
    <t xml:space="preserve">N-(5-Methyl-3H-(1,3,4)thiadiazol-2-ylidene)benzenesulfonamide. </t>
  </si>
  <si>
    <t>XIFKAZ</t>
  </si>
  <si>
    <t xml:space="preserve">N-(pyrimidin-2-yl)benzenesulfonamide. </t>
  </si>
  <si>
    <t>XIFKED</t>
  </si>
  <si>
    <t xml:space="preserve">4-methyl-N-(pyrimidin-2-yl)benzenesulfonamide. </t>
  </si>
  <si>
    <t>XIFKIH</t>
  </si>
  <si>
    <t xml:space="preserve">4-Amino-N-(3-methyl-1H-pyridin-2-ylidene)benzenesulfonamide. </t>
  </si>
  <si>
    <t>XIFKON</t>
  </si>
  <si>
    <t xml:space="preserve">4-Amino-N-(4-methyl-1H-pyridin-2-ylidene)benzenesulfonamide. </t>
  </si>
  <si>
    <t>XIFLOO</t>
  </si>
  <si>
    <t xml:space="preserve">N-(pyrazin-2-yl)benzenesulfonamide. </t>
  </si>
  <si>
    <t>XIFMEF</t>
  </si>
  <si>
    <t>C13 H12 Cl1 N3 O3 S1</t>
  </si>
  <si>
    <t xml:space="preserve">2-(p-acetoamidobenzenesulfonamido)-5-chloropyridine. </t>
  </si>
  <si>
    <t>XIFMIJ</t>
  </si>
  <si>
    <t>C12 H12 N2 O2 S1</t>
  </si>
  <si>
    <t xml:space="preserve">N-(5-Methyl-pyridin-2(1H)-ylidene)benzenesulfonamide. </t>
  </si>
  <si>
    <t>XIFMUV</t>
  </si>
  <si>
    <t xml:space="preserve">N-(3-Methyl-1H-pyridin-2-ylidene)benzenesulfonamide. </t>
  </si>
  <si>
    <t>XIFNOQ</t>
  </si>
  <si>
    <t xml:space="preserve">N-(4-Methyl-1H-pyridin-2-ylidene)benzenesulfonamide. </t>
  </si>
  <si>
    <t>XIFNUW</t>
  </si>
  <si>
    <t>C10 H11 N3 O2 S2</t>
  </si>
  <si>
    <t xml:space="preserve">4-methyl-N-(5-methyl-1,3,4-thiadiazol-2(3H)-ylidene)benzenesulfonamide. </t>
  </si>
  <si>
    <t>XIFTUC</t>
  </si>
  <si>
    <t>C10 H11 N5 O3 S1</t>
  </si>
  <si>
    <t xml:space="preserve">4-Acetamido-N-(5-amino-1,2,4-triazol-1-yl)benzenesulfonamide. </t>
  </si>
  <si>
    <t>Fu Juan,Zhu Chuan-Fang,Sun Yu-Ting,Hu Bo</t>
  </si>
  <si>
    <t>ACTA CRYSTALLOGR.,SECT.E:STRUCT.REP.ONLINE,2007,63,,o3116</t>
  </si>
  <si>
    <t>XIQFAE</t>
  </si>
  <si>
    <t xml:space="preserve">N-(1-(furan-2-yl)-2-methylbut-3-enyl)-4-methylbenzenesulfonamide. </t>
  </si>
  <si>
    <t>J.ORG.CHEM.,2001,66,,3467</t>
  </si>
  <si>
    <t>XOBVUG</t>
  </si>
  <si>
    <t>C18 H18 N2 O4 S1</t>
  </si>
  <si>
    <t xml:space="preserve">(S)-Methyl 2-(benzenesulfonamido)-3-(1H-indol-3-yl)propanoate. </t>
  </si>
  <si>
    <t>Wen-Ming Li,Jian-Guo Wang,Wan-Cheng Guo,Zheng-Ming Li,Hai-Bin Song</t>
  </si>
  <si>
    <t>Jiegou Huaxue(Chin.J.Struct.Chem.),2008,27,,691</t>
  </si>
  <si>
    <t>XOBWAN</t>
  </si>
  <si>
    <t>C18 H17 Cl1 N2 O4 S1</t>
  </si>
  <si>
    <t xml:space="preserve">(S)-Methyl 2-(4-chlorobenzenesulfonamido)-3-(1H-indol-3-yl)propanoate. </t>
  </si>
  <si>
    <t>XOBYUJ</t>
  </si>
  <si>
    <t>C27 H32 N2 O4 S1</t>
  </si>
  <si>
    <t xml:space="preserve">4-methyl-N-((3-methylphenyl)(8,9,9-trimethyl-2-oxo-3,5,6,7,8,8a-hexahydro-2H-5,8-methano-1,4-benzoxazin-3-yl)methyl)benzenesulfonamide. </t>
  </si>
  <si>
    <t>Huan-Huan Zhang,Xiu-Qin Hu,Xiao Wang,Yong-Chun Luo,Peng-Fei Xu</t>
  </si>
  <si>
    <t>J.ORG.CHEM.,2008,73,,3634</t>
  </si>
  <si>
    <t>XOPVAZ</t>
  </si>
  <si>
    <t xml:space="preserve">N-(2-phenylthiocyclohexyl)-4-methylbenzenesulfonamide. </t>
  </si>
  <si>
    <t>Xue-Long Hou,Ren-Hua Fan,Li-Xin Dai</t>
  </si>
  <si>
    <t>J.ORG.CHEM.,2002,67,,5295</t>
  </si>
  <si>
    <t>XOXSIM</t>
  </si>
  <si>
    <t>C24 H29 N1 O2 S2 Si1</t>
  </si>
  <si>
    <t xml:space="preserve">N-(2-(Phenylthio)-1-phenyl-2-(trimethylsilyl)ethyl)-p-toluenesulfonamide. </t>
  </si>
  <si>
    <t>V.K.Aggarwal,E.Alonso,M.Ferrara,S.E.Spey</t>
  </si>
  <si>
    <t>J.ORG.CHEM.,2002,67,,2335</t>
  </si>
  <si>
    <t>XOXYAK</t>
  </si>
  <si>
    <t>C22 H20 N2 O4 S1</t>
  </si>
  <si>
    <t xml:space="preserve">2,2-Dimethyl-6-(phenylsulfonamido-S)-4-(2-pyridone)-chromene. </t>
  </si>
  <si>
    <t>E.Salamon,R.Mannhold,H.Weber,H.Lemoine,W.Frank</t>
  </si>
  <si>
    <t>J.Med.Chem.,2002,45,,1086</t>
  </si>
  <si>
    <t>XUBSOD</t>
  </si>
  <si>
    <t>C9 H11 N1 O4 S1</t>
  </si>
  <si>
    <t xml:space="preserve">Methyl 2-(benzenesulfonamido)acetate. </t>
  </si>
  <si>
    <t>M.N.Arshad,I.U.Khan,M.Zia-ur-Rehman,M.Shafiq</t>
  </si>
  <si>
    <t>ACTA CRYSTALLOGR.,SECT.E:STRUCT.REP.ONLINE,2009,65,,o1204</t>
  </si>
  <si>
    <t>XUDTEV</t>
  </si>
  <si>
    <t xml:space="preserve">3-Nitrobenzenesulfonamide. </t>
  </si>
  <si>
    <t>M.Tremayne,C.C.Seaton,C.Glidewell</t>
  </si>
  <si>
    <t>ACTA CRYSTALLOGR.,SECT.B:STRUCT.SCI.,2002,58,,823</t>
  </si>
  <si>
    <t>XUDTIZ</t>
  </si>
  <si>
    <t xml:space="preserve">4-Nitrobenzenesulfonamide. </t>
  </si>
  <si>
    <t>XUDTIZ01</t>
  </si>
  <si>
    <t>Tianyan Zhou,Qiang Zhang,Guoshu Chen,Zhongyuan Zhou</t>
  </si>
  <si>
    <t>ACTA CRYSTALLOGR.,SECT.E:STRUCT.REP.ONLINE,2004,60,,o1767</t>
  </si>
  <si>
    <t>XUGNUJ</t>
  </si>
  <si>
    <t>C19 H23 Br1 N2 O2 S1</t>
  </si>
  <si>
    <t xml:space="preserve">4-Bromo-N-((1S,2R)-1-phenyl-2-(pyrrolidin-1-yl)propyl)benzenesulfonamide. </t>
  </si>
  <si>
    <t>Jian-Hua Xie,Sheng Liu,Wei-Ling Kong,Wen-Ju Bai,Xiao-Chen Wang,Li-Xin Wang,Qi-Lin Zhou</t>
  </si>
  <si>
    <t>J.AM.CHEM.SOC.,2009,131,,4222</t>
  </si>
  <si>
    <t>XUGTEZ</t>
  </si>
  <si>
    <t>C24 H31 N1 O2 S1</t>
  </si>
  <si>
    <t xml:space="preserve">4-Methyl-N-((2S,4aS,10aR)-1,1,4a-trimethyl-1,2,3,4,4a,9,10,10a-octahydrophenanthren-2-yl)benzenesulfonamide. </t>
  </si>
  <si>
    <t>Yu-Jun Zhao,L.-J.S.Tan,Bin Li,Si-Min Li,Teck-Peng Loh</t>
  </si>
  <si>
    <t>CHEM.COMMUN.,2009,,,3738</t>
  </si>
  <si>
    <t>XUQNON</t>
  </si>
  <si>
    <t>C23 H21 N1 O2 S1</t>
  </si>
  <si>
    <t xml:space="preserve">4-Methyl-N-(2-(2-methyl-1H-inden-3-yl)phenyl)benzenesulfonamide. </t>
  </si>
  <si>
    <t>P.Kothandaraman,Shi Jia Foo,P.W.H.Chan</t>
  </si>
  <si>
    <t>J.ORG.CHEM.,2009,74,,5947</t>
  </si>
  <si>
    <t>XURCAP</t>
  </si>
  <si>
    <t>C30 H31 N3 O4 S1</t>
  </si>
  <si>
    <t xml:space="preserve">5-(Dimethylamino)-N-(6-(1,3-dioxo-1H-benzo[de]isoquinolin-2(3H)-yl)hexyl)naphthalene-1-sulfonamide. </t>
  </si>
  <si>
    <t>V.S.Jisha,A.J.Thomas,D.Ramaiah</t>
  </si>
  <si>
    <t>J.ORG.CHEM.,2009,74,,6667</t>
  </si>
  <si>
    <t>XUXJOQ</t>
  </si>
  <si>
    <t>C28 H34 N4 O5 S1</t>
  </si>
  <si>
    <t xml:space="preserve">(2S,3R)-4-(4-(4-Nitrobenzyl)piperazin-1-yl)-3-hydroxy-1-phenyl-2-(4-toluenesulfonamido)butane. </t>
  </si>
  <si>
    <t>W.Cunico,C.R.B.Gomes,W.T.A.Harrison,M.Moreth,J.L.Wardell,S.M.S.V.Wardell</t>
  </si>
  <si>
    <t>Z.KRISTALLOGR.,2009,224,,461</t>
  </si>
  <si>
    <t>YABGUD</t>
  </si>
  <si>
    <t>C19 H25 N5 O4 S2</t>
  </si>
  <si>
    <t xml:space="preserve">N-Methyl-N-(2-(methyl(1-methyl-1H-benzimidazol-2-yl)amino)ethyl)-4-((methylsulfonyl)amino)-benzenesulfonamide. </t>
  </si>
  <si>
    <t>J.W.Ellingboe,W.Spinelli,M.W.Winkley,T.T.Nguyen,R.W.Parsons,I.F.Moubarak,J.M.Kitzen,D.Von Engen,J.F.Bagli</t>
  </si>
  <si>
    <t>J.Med.Chem.,1992,35,,705</t>
  </si>
  <si>
    <t>YAFTEG</t>
  </si>
  <si>
    <t xml:space="preserve">2,4-Dichloro-N-(2,4-dimethylphenyl)benzenesulfonamide. </t>
  </si>
  <si>
    <t>ACTA CRYSTALLOGR.,SECT.E:STRUCT.REP.ONLINE,2011,67,,o2824</t>
  </si>
  <si>
    <t>YAFVEI</t>
  </si>
  <si>
    <t>C16 H13 N1 O2 S1</t>
  </si>
  <si>
    <t xml:space="preserve">N-(1-Naphthyl)benzenesulfonamide. </t>
  </si>
  <si>
    <t>Sifang Zhang,Yuewen Zhang,Chuntao Wang,Ruitao Zhu</t>
  </si>
  <si>
    <t>ACTA CRYSTALLOGR.,SECT.E:STRUCT.REP.ONLINE,2011,67,,o2831</t>
  </si>
  <si>
    <t>YAFXAG</t>
  </si>
  <si>
    <t xml:space="preserve">2,4-Dichloro-N-(3,5-dimethylphenyl)benzenesulfonamide. </t>
  </si>
  <si>
    <t>ACTA CRYSTALLOGR.,SECT.E:STRUCT.REP.ONLINE,2011,67,,o2842</t>
  </si>
  <si>
    <t>YAGGEU</t>
  </si>
  <si>
    <t xml:space="preserve">4-Chloro-N-(2,6-dimethylphenyl)-2-methylbenzenesulfonamide. </t>
  </si>
  <si>
    <t>ACTA CRYSTALLOGR.,SECT.E:STRUCT.REP.ONLINE,2011,67,,o2890</t>
  </si>
  <si>
    <t>YAGMAV</t>
  </si>
  <si>
    <t xml:space="preserve">N-Phenyl-3,5-dimethyl-4-pyrazolesulfonamide. </t>
  </si>
  <si>
    <t>S.Parsons,M.Yaseen,K.Shaw,R.Ramage,P.A.Wood</t>
  </si>
  <si>
    <t>YAGPEC</t>
  </si>
  <si>
    <t>C11 H12 N2 O3 S1</t>
  </si>
  <si>
    <t xml:space="preserve">N-Phenyl-3,5-dimethyl-4-isoxazolesulfonamide. </t>
  </si>
  <si>
    <t>S.Parsons,M.Yaseen,R.Ramage,P.A.Wood</t>
  </si>
  <si>
    <t>YAGPED</t>
  </si>
  <si>
    <t xml:space="preserve">4-Chloro-N-(3,4-dimethylphenyl)-2-methylbenzenesulfonamide. </t>
  </si>
  <si>
    <t>ACTA CRYSTALLOGR.,SECT.E:STRUCT.REP.ONLINE,2011,67,,o2930</t>
  </si>
  <si>
    <t>YAGYIQ</t>
  </si>
  <si>
    <t>C38 H38 Br2 N4 O4 S2</t>
  </si>
  <si>
    <t xml:space="preserve">(E)-N,N'-bis[2-(5-bromo-1H-indol-3-yl)ethyl]-N,N'-(but-2-ene-1,4-diyl)bis(4-methylbenzenesulfonamide). </t>
  </si>
  <si>
    <t>Yongbing Lou</t>
  </si>
  <si>
    <t>ACTA CRYSTALLOGR.,SECT.E:STRUCT.REP.ONLINE,2011,67,,o2987</t>
  </si>
  <si>
    <t>[1,-1,0]</t>
  </si>
  <si>
    <t>YAHJAU</t>
  </si>
  <si>
    <t>C20 H20 N2 O4 S2</t>
  </si>
  <si>
    <t xml:space="preserve">N,N'-(1,3-Phenylenebis(methylene))dibenzenesulfonamide. </t>
  </si>
  <si>
    <t>Ejaz,I.U.Khan,H.Ahmad,W.T.A.Harrison</t>
  </si>
  <si>
    <t>ACTA CRYSTALLOGR.,SECT.E:STRUCT.REP.ONLINE,2011,67,,o3037</t>
  </si>
  <si>
    <t>YAWBIJ</t>
  </si>
  <si>
    <t>C22 H24 N2 O4 S2</t>
  </si>
  <si>
    <t xml:space="preserve">N,N'-(1,3-Phenylenebis(methylene))bis(4-methylbenzenesulfonamide). </t>
  </si>
  <si>
    <t>Ejaz,I.U.Khan,W.T.A.Harrison,R.Anjum</t>
  </si>
  <si>
    <t>ACTA CRYSTALLOGR.,SECT.E:STRUCT.REP.ONLINE,2012,68,,o950</t>
  </si>
  <si>
    <t>YAWTUN</t>
  </si>
  <si>
    <t>C13 H16 N2 O2 S1</t>
  </si>
  <si>
    <t xml:space="preserve">4a-Methyl-2,3,4,4a-tetrahydro-1H-carbazole-6-sulfonamide. </t>
  </si>
  <si>
    <t>A.O.Al-Youbi,A.M.Asiri,H.M.Faidallah,S.W.Ng,E.R.T.Tiekink</t>
  </si>
  <si>
    <t>ACTA CRYSTALLOGR.,SECT.E:STRUCT.REP.ONLINE,2012,68,,o1050</t>
  </si>
  <si>
    <t>YAXKAL</t>
  </si>
  <si>
    <t>C19 H19 N3 O4 S2</t>
  </si>
  <si>
    <t xml:space="preserve">N-(2-Aminopyridin-3-yl)-4-methyl-N-((4-methylphenyl)sulfonyl)benzenesulfonamide. </t>
  </si>
  <si>
    <t>A.Taher,V.J.Smith</t>
  </si>
  <si>
    <t>ACTA CRYSTALLOGR.,SECT.E:STRUCT.REP.ONLINE,2012,68,,o1136</t>
  </si>
  <si>
    <t>YAXKIT</t>
  </si>
  <si>
    <t>C28 H33 F1 N2 O5 S1</t>
  </si>
  <si>
    <t xml:space="preserve">(2S,3R)-t-ButylN-[4-(N-benzyl-4-fluorobenzenesulfonamido)-3-hydroxy-1-phenylbutan-2-yl]carbamate. </t>
  </si>
  <si>
    <t>M.Moreth,M.V.N.de Souza,J.L.Wardell,S.M.S.V.Wardell,E.R.T.Tiekink</t>
  </si>
  <si>
    <t>ACTA CRYSTALLOGR.,SECT.E:STRUCT.REP.ONLINE,2012,68,,o1138</t>
  </si>
  <si>
    <t>YAXVOK</t>
  </si>
  <si>
    <t>C11 H15 N3 O2 S1</t>
  </si>
  <si>
    <t xml:space="preserve">4-(2-((E)-Cyclopentylidene)hydrazin-1-yl)benzenesulfonamide. </t>
  </si>
  <si>
    <t>ACTA CRYSTALLOGR.,SECT.E:STRUCT.REP.ONLINE,2012,68,,o1196</t>
  </si>
  <si>
    <t>YAZMOC</t>
  </si>
  <si>
    <t>C23 H35 N3 O4 S1</t>
  </si>
  <si>
    <t xml:space="preserve">N-(3,3-bis((S)-4-Isopropyl-4,5-dihydro-oxazol-2-yl)butyl)-4-methylbenzenesulfonamide. </t>
  </si>
  <si>
    <t>M.Seitz,C.Capacchione,S.Bellemin-Laponnaz,H.Wadepohl,B.D.Ward,L.H.Gade</t>
  </si>
  <si>
    <t>DALTON TRANS.,2006,,,193</t>
  </si>
  <si>
    <t>YIFZAP</t>
  </si>
  <si>
    <t>C6 H7 N1 O2 S1</t>
  </si>
  <si>
    <t xml:space="preserve">Benzenesulfonamide. </t>
  </si>
  <si>
    <t>B.T.Gowda,R.Nayak,J.Kozisek,M.Tokarcik,H.Fuess</t>
  </si>
  <si>
    <t>ACTA CRYSTALLOGR.,SECT.E:STRUCT.REP.ONLINE,2007,63,,o2967</t>
  </si>
  <si>
    <t>YIFZET</t>
  </si>
  <si>
    <t xml:space="preserve">3,4-Dimethylbenzenesulfonamide. </t>
  </si>
  <si>
    <t>B.T.Gowda,R.Nayak,S.Foro,J.Kozisek,H.Fuess</t>
  </si>
  <si>
    <t>ACTA CRYSTALLOGR.,SECT.E:STRUCT.REP.ONLINE,2007,63,,o2968</t>
  </si>
  <si>
    <t>YIRCAE</t>
  </si>
  <si>
    <t xml:space="preserve">N-(1,5-Dimethyl-3-oxo-2-phenyl-2,3-dihydro-1H-pyrazol-4-yl)-4-methylbenzenesulfonamide. </t>
  </si>
  <si>
    <t>L.E.da Silva,P.T.de Sousa Junior,E.L.Dall'Oglio,S.Foro</t>
  </si>
  <si>
    <t>ACTA CRYSTALLOGR.,SECT.E:STRUCT.REP.ONLINE,2008,64,,o52</t>
  </si>
  <si>
    <t>YIRWAY</t>
  </si>
  <si>
    <t>C15 H14 N2 O3 S2</t>
  </si>
  <si>
    <t xml:space="preserve">4-Methoxy-N-(6-methyl-2,3-dihydro-1,3-benzothiazol-2-ylidene)benzenesulfonamide. </t>
  </si>
  <si>
    <t>G.Navarrete-Vazquez,H.Moreno-Diaz,R.Villalobos-Molina,S.Estrada-Soto,H.Tlahuext</t>
  </si>
  <si>
    <t>ACTA CRYSTALLOGR.,SECT.E:STRUCT.REP.ONLINE,2008,64,,o227</t>
  </si>
  <si>
    <t>YIXLEX</t>
  </si>
  <si>
    <t>C19 H17 Cl1 N4 O3 S1</t>
  </si>
  <si>
    <t xml:space="preserve">4-(5-Chloro-2-hydroxybenzylideneamino)-N-(4,6-dimethylpyrimidin-2-yl)benzenesulfonamide. </t>
  </si>
  <si>
    <t>Z.H.Chohan,M.N.Tahir,H.A.Shad,I.U.Khan</t>
  </si>
  <si>
    <t>ACTA CRYSTALLOGR.,SECT.E:STRUCT.REP.ONLINE,2008,64,,o648</t>
  </si>
  <si>
    <t>YODFIH</t>
  </si>
  <si>
    <t>C18 H26 N2 O6 S2</t>
  </si>
  <si>
    <t xml:space="preserve">N,N'-Diisopropyl-3,6-dimethoxynaphthalene-2,7-disulfonamide. </t>
  </si>
  <si>
    <t>Zu-Wei Song,Zhi-Qiang Hu</t>
  </si>
  <si>
    <t>ACTA CRYSTALLOGR.,SECT.E:STRUCT.REP.ONLINE,2008,64,,o1499</t>
  </si>
  <si>
    <t>YOTVAF</t>
  </si>
  <si>
    <t>C12 H16 Cl1 N1 O4 S2</t>
  </si>
  <si>
    <t xml:space="preserve">(2S)-Methyl 2-(4-chlorobenzenesulfonamido)-4-(methylsulfanyl)butanoate. </t>
  </si>
  <si>
    <t>T.Syed,S.Hameed,P.G.Jones</t>
  </si>
  <si>
    <t>ACTA CRYSTALLOGR.,SECT.E:STRUCT.REP.ONLINE,2009,65,,o1348</t>
  </si>
  <si>
    <t>YOVBIV</t>
  </si>
  <si>
    <t xml:space="preserve">N-Benzyl-2-pyridinesulfonamide. </t>
  </si>
  <si>
    <t>Xiao-Ping Chen,Shou-Fa Han</t>
  </si>
  <si>
    <t>ACTA CRYSTALLOGR.,SECT.E:STRUCT.REP.ONLINE,2009,65,,o1414</t>
  </si>
  <si>
    <t>YOVJID</t>
  </si>
  <si>
    <t>C13 H10 Br1 N1 O4 S1</t>
  </si>
  <si>
    <t xml:space="preserve">2-(4-Bromobenzenesulfonamido)benzoic acid. </t>
  </si>
  <si>
    <t>M.N.Arshad,I.U.Khan,M.Akkurt,M.Shafiq,G.Mustafa</t>
  </si>
  <si>
    <t>ACTA CRYSTALLOGR.,SECT.E:STRUCT.REP.ONLINE,2009,65,,o1610</t>
  </si>
  <si>
    <t>YUCCIJ</t>
  </si>
  <si>
    <t>C14 H11 Cl1 N2 O4 S1</t>
  </si>
  <si>
    <t xml:space="preserve">2-Chloro-5-(1-hydroxy-3-oxo-2,3-dihydro-1H-isoindol-1-yl)benzenesulfonamide. </t>
  </si>
  <si>
    <t>F.T.Martins,M.D.Bocelli,R.Bonfilio,M.B.de Araujo,P.V.de Lima,P.P.Neves,M.P.Veloso,J.Ellena,A.C.Doriguetto</t>
  </si>
  <si>
    <t>CRYST.GROWTH DES.,2009,9,,3235</t>
  </si>
  <si>
    <t>(0,1,-1)</t>
  </si>
  <si>
    <t>YUCCIJ01</t>
  </si>
  <si>
    <t>YUCCIJ02</t>
  </si>
  <si>
    <t xml:space="preserve">(RS)-2-Chloro-5-(1-hydroxy-3-oxo-2,3-dihydro-1H-isoindol-1-yl)benzene-1-sulfonamide. </t>
  </si>
  <si>
    <t>T.Gelbrich,U.J.Griesser,M.F.Haddow</t>
  </si>
  <si>
    <t>YUKKUK</t>
  </si>
  <si>
    <t>C17 H19 N3 O3 S1</t>
  </si>
  <si>
    <t xml:space="preserve">5-(Dimethylamino)-N-(3,4-dimethyl-5-isoxazolyl)-1-naphthalenesulfonamide. </t>
  </si>
  <si>
    <t>P.D.Stein,D.M.Floyd,S.Bisaha,J.Dickey,R.N.Girotra,J.Z.Gougoutas,M.Kozlowski,V.G.Lee,E.C.-K.Liu,M.F.Malley,D.McMullen,C.Mitchell,S.Moreland,N.Murugesan,R.Serafino,M.L.Webb,Rongan Zhang,J.T.Hunt</t>
  </si>
  <si>
    <t>J.Med.Chem.,1995,38,,1344</t>
  </si>
  <si>
    <t>YUPXEN</t>
  </si>
  <si>
    <t>C15 H16 N2 O6 S2</t>
  </si>
  <si>
    <t xml:space="preserve">N-([4-(4-Methoxybenzenesulfonamido)phenyl]sulfonyl)acetamide. </t>
  </si>
  <si>
    <t>G.Mustafa,M.Akkurt,I.U.Khan,R.Naseem,B.Sajjad</t>
  </si>
  <si>
    <t>ACTA CRYSTALLOGR.,SECT.E:STRUCT.REP.ONLINE,2010,66,,o1768</t>
  </si>
  <si>
    <t>ZAHBEP</t>
  </si>
  <si>
    <t>C7 H12 N4 O4 S2</t>
  </si>
  <si>
    <t xml:space="preserve">5-t-Butyloxycarbonylamido-1,3,4-thiadiazole-2-sulfonamide. </t>
  </si>
  <si>
    <t>J.C.Pedregosa,J.Casanova,G.Alzuet,J.Borras,S.Garcia-Granda,M.R.Diaz,A.Gutierrez-Rodriguez</t>
  </si>
  <si>
    <t>INORG.CHIM.ACTA,1995,232,,117</t>
  </si>
  <si>
    <t>ZAMROU</t>
  </si>
  <si>
    <t>C18 H15 N3 O4 S1</t>
  </si>
  <si>
    <t xml:space="preserve">3-Nitro-N-phenyl-4-(phenylamino)benzenesulfonamide. </t>
  </si>
  <si>
    <t>M.L.Glowka,Z.Olubek,A.Olczak</t>
  </si>
  <si>
    <t>ACTA CRYSTALLOGR.,SECT.C:CRYST.STRUCT.COMMUN.,1995,51,,1639</t>
  </si>
  <si>
    <t>ZAPJAD</t>
  </si>
  <si>
    <t>C9 H11 N3 O3 S2</t>
  </si>
  <si>
    <t xml:space="preserve">2-(Ethylsulfinyl)imidazo[1,2-a]pyridine-3-sulfonamide. </t>
  </si>
  <si>
    <t>Y.Gong,H.Ma,J.Li</t>
  </si>
  <si>
    <t>ACTA CRYSTALLOGR.,SECT.E:STRUCT.REP.ONLINE,2012,68,,o1342</t>
  </si>
  <si>
    <t>ZAQQAL</t>
  </si>
  <si>
    <t xml:space="preserve">N-(3-Nitrobenzoyl)benzenesulfonamide. </t>
  </si>
  <si>
    <t>ACTA CRYSTALLOGR.,SECT.E:STRUCT.REP.ONLINE,2012,68,,o1507</t>
  </si>
  <si>
    <t>ZEXVAZ</t>
  </si>
  <si>
    <t>C20 H20 N4 O6 S2</t>
  </si>
  <si>
    <t xml:space="preserve">1-Amino-2-nitro-4,5-bis(p-toluenesulfonamido)-benzene. </t>
  </si>
  <si>
    <t>J.Bolger,A.Gourdon</t>
  </si>
  <si>
    <t>ACTA CRYSTALLOGR.,SECT.C:CRYST.STRUCT.COMMUN.,1995,51,,2395</t>
  </si>
  <si>
    <t>ZZZPUS01</t>
  </si>
  <si>
    <t>C12 H18 N2 O3 S1</t>
  </si>
  <si>
    <t xml:space="preserve">N-((Butylamino)-carbonyl)-4-methyl-benzenesulfonamide. </t>
  </si>
  <si>
    <t>K.A.Nirmala,D.S.S.Gowda</t>
  </si>
  <si>
    <t>ACTA CRYSTALLOGR.,SECT.B:STRUCT.CRYSTALLOGR.CRYST.CHEM.,1981,37,,1597</t>
  </si>
  <si>
    <t>Pn21a</t>
  </si>
  <si>
    <t>ZZZPUS04</t>
  </si>
  <si>
    <t xml:space="preserve">N-(Butylcarbamoyl)-4-methylbenzenesulfonamide. </t>
  </si>
  <si>
    <t>S.Thirunahari,S.Aitipamula,Pui Shan Chow,R.B.H.Tan</t>
  </si>
  <si>
    <t>J.Pharm.Sci.,2010,99,,2975</t>
  </si>
  <si>
    <t>ZZZPUS06</t>
  </si>
  <si>
    <t>ZZZPUS07</t>
  </si>
  <si>
    <t>ZZZPUS10</t>
  </si>
  <si>
    <t>N.K.Nath,A.Nangia</t>
  </si>
  <si>
    <t>CRYSTENGCOMM,2011,13,,47</t>
  </si>
  <si>
    <t>ZZZULS01</t>
  </si>
  <si>
    <t xml:space="preserve">o-Toluenesulfonamide. </t>
  </si>
  <si>
    <t>ZZZULS02</t>
  </si>
  <si>
    <t xml:space="preserve">2-Methylbenzenesulfonamide. </t>
  </si>
  <si>
    <t>ACTA CRYSTALLOGR.,SECT.E:STRUCT.REP.ONLINE,2009,65,,o2258</t>
  </si>
  <si>
    <t>ACUWEC</t>
  </si>
  <si>
    <t>C38 H37 N1 O3 S1 Si1</t>
  </si>
  <si>
    <t xml:space="preserve">N-(2-(1,1-Diphenyl-1H-2,1-benzoxasilin-3-yl)-1-phenylpentyl)-4-methylbenzenesulfonamide. </t>
  </si>
  <si>
    <t>Dongjin Kang,Sangjune Park,Taekyu Ryu,P.Ho Lee</t>
  </si>
  <si>
    <t>Org.Lett.,2012,14,,3912</t>
  </si>
  <si>
    <t>BEDMIG13</t>
  </si>
  <si>
    <t>Y.V.Seryotkin,T.N.Drebushchak,E.V.Boldyreva</t>
  </si>
  <si>
    <t>ACTA CRYSTALLOGR.,SECT.B:STRUCT.SCI.,2013,69,,77</t>
  </si>
  <si>
    <t>BEDMIG14</t>
  </si>
  <si>
    <t>BEDMIG15</t>
  </si>
  <si>
    <t>BEDMIG16</t>
  </si>
  <si>
    <t>BEDMIG17</t>
  </si>
  <si>
    <t>P2111</t>
  </si>
  <si>
    <t>BEDMIG18</t>
  </si>
  <si>
    <t>BEGWOB</t>
  </si>
  <si>
    <t>C15 H23 N1 O5 S1 Si1</t>
  </si>
  <si>
    <t xml:space="preserve">N-(6-Methoxy-4-oxo-3,4-dihydro-2H-chromen-3-yl)-2-(trimethylsilyl)ethanesulfonamide. </t>
  </si>
  <si>
    <t>Y.Fukunaga,T.Uchida,Y.Ito,K.Matsumoto,T.Katsuki</t>
  </si>
  <si>
    <t>Org.Lett.,2012,14,,4658</t>
  </si>
  <si>
    <t>BEWYAF</t>
  </si>
  <si>
    <t>C22 H22 N2 O2 S1</t>
  </si>
  <si>
    <t xml:space="preserve">4-Methyl-N-(2-phenyl-1,2,3,4-tetrahydroquinolin-3-yl)benzenesulfonamide. </t>
  </si>
  <si>
    <t>Xian-Feng Cai,Mu-Wang Chen,Zhi-Shi Ye,Ran-Ning Guo,Lei Shi,Yan-Qin Li,Yong-Gui Zhou</t>
  </si>
  <si>
    <t>Chem.Asian J.,2013,8,,1381</t>
  </si>
  <si>
    <t>BOVBOE01</t>
  </si>
  <si>
    <t xml:space="preserve">N-(2-Aminoethyl)-5-(dimethylamino)naphthalene-1-sulfonamide. </t>
  </si>
  <si>
    <t>R.C.Knighton,M.R.Sambrook,J.C.Vincent,S.A.Smith,C.J.Serpell,J.Cookson,M.S.Vickers,P.D.Beer</t>
  </si>
  <si>
    <t>CHEM.COMMUN.,2013,49,,2293</t>
  </si>
  <si>
    <t>P21cn</t>
  </si>
  <si>
    <t>CECJEB</t>
  </si>
  <si>
    <t>C24 H23 N1 O3 S1</t>
  </si>
  <si>
    <t xml:space="preserve">4-Methyl-N-((1-oxo-1,2,3,4-tetrahydronaphthalen-2-yl)(phenyl)methyl)benzenesulfonamide. </t>
  </si>
  <si>
    <t>Qunsheng Guo,John Cui-Gao Zhao,H.Arman</t>
  </si>
  <si>
    <t>TETRAHEDRON LETT.,2012,53,,4866</t>
  </si>
  <si>
    <t>CECJIF</t>
  </si>
  <si>
    <t>C24 H25 N1 O3 S1</t>
  </si>
  <si>
    <t xml:space="preserve">N-((1-Hydroxy-1,2,3,4-tetrahydronaphthalen-2-yl)(phenyl)methyl)-4-methylbenzenesulfonamide. </t>
  </si>
  <si>
    <t>CEDCAR</t>
  </si>
  <si>
    <t>C14 H12 N2 O3 S1</t>
  </si>
  <si>
    <t xml:space="preserve">4-Cyano-N-(4-methoxyphenyl)benzenesulfonamide. </t>
  </si>
  <si>
    <t>T.Gelbrich,T.L.Threlfall,M.B.Hursthouse</t>
  </si>
  <si>
    <t>ACTA CRYSTALLOGR.,SECT.C:CRYST.STRUCT.COMMUN.,2012,68,,o421</t>
  </si>
  <si>
    <t>CEDCEV</t>
  </si>
  <si>
    <t>C14 H12 F3 N1 O3 S1</t>
  </si>
  <si>
    <t xml:space="preserve">N-(4-Methoxyphenyl)-4-(trifluoromethyl)benzenesulfonamide. </t>
  </si>
  <si>
    <t>CEDCIZ</t>
  </si>
  <si>
    <t xml:space="preserve">4-Iodo-N-(4-methoxyphenyl)benzenesulfonamide. </t>
  </si>
  <si>
    <t>CEDCOF</t>
  </si>
  <si>
    <t>C13 H12 Br1 N1 O3 S1</t>
  </si>
  <si>
    <t xml:space="preserve">4-Bromo-N-(4-methoxyphenyl)benzenesulfonamide. </t>
  </si>
  <si>
    <t>CEDDAS</t>
  </si>
  <si>
    <t xml:space="preserve">4-Chloro-N-(4-methoxyphenyl)benzenesulfonamide. </t>
  </si>
  <si>
    <t>CEDDEW</t>
  </si>
  <si>
    <t>C13 H12 F1 N1 O3 S1</t>
  </si>
  <si>
    <t xml:space="preserve">4-Fluoro-N-(4-methoxyphenyl)benzenesulfonamide. </t>
  </si>
  <si>
    <t>CEDDIA</t>
  </si>
  <si>
    <t xml:space="preserve">N-(4-Chlorophenyl)-4-methoxybenzenesulfonamide. </t>
  </si>
  <si>
    <t>CEDDOG</t>
  </si>
  <si>
    <t>C13 H10 N2 O2 S1</t>
  </si>
  <si>
    <t xml:space="preserve">4-Cyano-N-phenylbenzenesulfonamide. </t>
  </si>
  <si>
    <t>CEDFAU</t>
  </si>
  <si>
    <t>C12 H13 F1 N2 O3 S1</t>
  </si>
  <si>
    <t xml:space="preserve">(S)-(-)-4-Fluoro-N-(1-hydroxypropan-2-yl)isoquinoline-5-sulfonamide. </t>
  </si>
  <si>
    <t>S.Ohba,N.Gomi,T.Ohgiya,K.Shibuya</t>
  </si>
  <si>
    <t>ACTA CRYSTALLOGR.,SECT.C:CRYST.STRUCT.COMMUN.,2012,68,,o427</t>
  </si>
  <si>
    <t>K4*B2</t>
  </si>
  <si>
    <t>New topology</t>
  </si>
  <si>
    <t>CEFMEH</t>
  </si>
  <si>
    <t xml:space="preserve">N-(3,5-Dimethylphenyl)-2-nitrobenzenesulfonamide. </t>
  </si>
  <si>
    <t>ACTA CRYSTALLOGR.,SECT.E:STRUCT.REP.ONLINE,2012,68,,o2823</t>
  </si>
  <si>
    <t>B2*0D</t>
  </si>
  <si>
    <t>CEFMUX</t>
  </si>
  <si>
    <t>C9 H8 N2 O2 S1</t>
  </si>
  <si>
    <t xml:space="preserve">Quinoline-8-sulfonamide. </t>
  </si>
  <si>
    <t>K.Marciniec,A.Maslankiewicz,M.Nowak,J.Kusz</t>
  </si>
  <si>
    <t>ACTA CRYSTALLOGR.,SECT.E:STRUCT.REP.ONLINE,2012,68,,o2826</t>
  </si>
  <si>
    <t>CEFWAN</t>
  </si>
  <si>
    <t xml:space="preserve">4-Nitro-N-phenylbenzenesulfonamide. </t>
  </si>
  <si>
    <t>ACTA CRYSTALLOGR.,SECT.E:STRUCT.REP.ONLINE,2012,68,,o2872</t>
  </si>
  <si>
    <t>CEGKAC</t>
  </si>
  <si>
    <t>C18 H16 Cl1 N3 O5 S2</t>
  </si>
  <si>
    <t xml:space="preserve">N-(4-Chlorophenyl)-1-(5-(((2-phenylvinyl)sulfonyl)methyl)-1,3,4-oxadiazol-2-yl)methanesulfonamide. </t>
  </si>
  <si>
    <t>A.Muralikrishna,M.Kannan,V.Padmavathi,A.Padmaja,R.Krishna</t>
  </si>
  <si>
    <t>ACTA CRYSTALLOGR.,SECT.E:STRUCT.REP.ONLINE,2012,68,,o2954</t>
  </si>
  <si>
    <t>CEYDIV</t>
  </si>
  <si>
    <t>C17 H28 N2 O2 S1</t>
  </si>
  <si>
    <t xml:space="preserve">(1R,2R,5R)-N-(2-Amino-5-isopropyl-2-methyl-cyclohexyl)-4-methyl-benzenesulfonamide. </t>
  </si>
  <si>
    <t>P.Roszkowski,J.K.Maurin,Z.Czarnocki</t>
  </si>
  <si>
    <t>TETRAHEDRON:ASYMM.,2013,24,,643</t>
  </si>
  <si>
    <t>CEYDOB</t>
  </si>
  <si>
    <t xml:space="preserve">(1S,2S,4R)-N-(2-Amino-4-isopropyl-1-methyl-cyclohexyl)-4-methyl-benzenesulfonamide. </t>
  </si>
  <si>
    <t>CEZGEV</t>
  </si>
  <si>
    <t>C20 H23 N1 O3 S1</t>
  </si>
  <si>
    <t xml:space="preserve">N-(2-Isopropoxy-1,2-dihydronaphthalen-1-yl)-4-methylbenzenesulfonamide. </t>
  </si>
  <si>
    <t>Dingqiao Yang,Jiuyun Xia,Yuhua Long,Zhongyi Zeng,Xiongjun Zuo,Sanyong Wang,Chunrong Li</t>
  </si>
  <si>
    <t>ORG.BIOMOL.CHEM.,2013,11,,4871</t>
  </si>
  <si>
    <t>DEHGEE</t>
  </si>
  <si>
    <t xml:space="preserve">N-(1-(Cyclohex-1-en-1-yl)ethyl)-4-methylbenzenesulfonamide. </t>
  </si>
  <si>
    <t>A.-F.Voica,A.Mendoza,W.R.Gutekunst,J.Otero,P.S.Baran</t>
  </si>
  <si>
    <t>Nature Chemistry,2012,4,,629</t>
  </si>
  <si>
    <t>DEHGUU</t>
  </si>
  <si>
    <t>C27 H35 N1 O2 S1</t>
  </si>
  <si>
    <t xml:space="preserve">N-(Abieta-2,8(14),9(11),12-tetraen-18-yl)-4-methylbenzenesulfonamide. </t>
  </si>
  <si>
    <t>ECEWOA</t>
  </si>
  <si>
    <t>C15 H20 N2 O7 S1</t>
  </si>
  <si>
    <t xml:space="preserve">N-(2-Hydroxy-1-(4-isopropyl-5-oxotetrahydrofuran-2-yl)ethyl)-2-nitrobenzenesulfonamide. </t>
  </si>
  <si>
    <t>Y.Nakamura,Y.Ogawa,C.Suzuki,T.Fujimoto,S.Miyazaki,K.Tamaki,T.Nishi,H.Suemune</t>
  </si>
  <si>
    <t>Heterocycles,2011,83,,1587</t>
  </si>
  <si>
    <t>ECIJAD</t>
  </si>
  <si>
    <t>C24 H18 Br1 N1 O2 S1</t>
  </si>
  <si>
    <t xml:space="preserve">(S)-N-(5-(4-Bromophenyl)-1-phenylpenta-2,4-diyn-1-yl)-4-methylbenzenesulfonamide. </t>
  </si>
  <si>
    <t>Tian-Lin Liu,Heng-Xia Zhang,Yan Zheng,Qingwei Yao,Jun-An Ma</t>
  </si>
  <si>
    <t>CHEM.COMMUN.,2012,48,,12234</t>
  </si>
  <si>
    <t>EDELAC</t>
  </si>
  <si>
    <t>C19 H17 N1 O2 S1</t>
  </si>
  <si>
    <t xml:space="preserve">N-(2-(1-Naphthyl)-2-phenylvinyl)methanesulfonamide. </t>
  </si>
  <si>
    <t>N.Selander,B.T.Worrell,S.Chuprakov,S.Velaparthi,V.V.Fokin</t>
  </si>
  <si>
    <t>J.AM.CHEM.SOC.,2012,134,,14670</t>
  </si>
  <si>
    <t>T11*M1</t>
  </si>
  <si>
    <t>EFAKED</t>
  </si>
  <si>
    <t>C12 H10 Br1 Cl1 N2 O2 S1</t>
  </si>
  <si>
    <t xml:space="preserve">N-(2-Amino-5-chlorophenyl)-2-bromobenzenesulfonamide. </t>
  </si>
  <si>
    <t>M.Altamura,V.Fedi,R.Nannicini,P.Paoli,P.Rossi</t>
  </si>
  <si>
    <t>ACTA CRYSTALLOGR.,SECT.E:STRUCT.REP.ONLINE,2012,68,,o3308</t>
  </si>
  <si>
    <t>FEXDIX</t>
  </si>
  <si>
    <t xml:space="preserve">N-(2-Benzoyl-3-hydroxy-2,3-dihydro-1H-inden-1-yl)-4-methylbenzenesulfonamide. </t>
  </si>
  <si>
    <t>Hui Qian,Wanxiang Zhao,H.H.-Y.Sung,I.D.Williams,Jianwei Sun</t>
  </si>
  <si>
    <t>CHEM.COMMUN.,2013,49,,4361</t>
  </si>
  <si>
    <t>GEQDEN</t>
  </si>
  <si>
    <t>C6 H11 F3 N2 O2 S1</t>
  </si>
  <si>
    <t xml:space="preserve">1,1,1-Trifluoro-N-(pyrrolidin-2-ylmethyl)methanesulfonamide. </t>
  </si>
  <si>
    <t>A.L.Rheingold</t>
  </si>
  <si>
    <t>HAZSAE</t>
  </si>
  <si>
    <t xml:space="preserve">4-Methyl-N-(2-methyl-5-(prop-1-en-2-yl)cyclohex-2-en-1-yl)benzenesulfonamide. </t>
  </si>
  <si>
    <t>V.Ganesh,D.Sureshkumar,D.Chanda,S.Chandrasekaran</t>
  </si>
  <si>
    <t>Chem.-Eur.J.,2012,18,,12498</t>
  </si>
  <si>
    <t>KEKDUB</t>
  </si>
  <si>
    <t>C14 H14 Cl1 N1 O3 S1</t>
  </si>
  <si>
    <t xml:space="preserve">N-(3-Chloro-4-hydroxy-2,5-dimethylphenyl)benzenesulfonamide. </t>
  </si>
  <si>
    <t>A.P.Avdeenko,S.A.Konovalova,O.N.Mikhailichenko,A.L.Yusina,A.A.Santalova,G.V.Palamarchuk,R.I.Zubatyuk,O.V.Shishkin,K.S.Burmistrov</t>
  </si>
  <si>
    <t>ZH.ORG.KHIM.(RUSS.)(RUSS.J.ORG.CHEM.),2011,47,,1151</t>
  </si>
  <si>
    <t>KEPNUQ</t>
  </si>
  <si>
    <t>C13 H20 Cl1 N1 O2 S1</t>
  </si>
  <si>
    <t xml:space="preserve">N-(3-Chloro-4-methylpentan-2-yl)-4-methylbenzenesulfonamide. </t>
  </si>
  <si>
    <t>G.R.Stanton,P.-O.Norrby,P.J.Carroll,P.J.Walsh</t>
  </si>
  <si>
    <t>J.AM.CHEM.SOC.,2012,134,,17599</t>
  </si>
  <si>
    <t>KEPPAY</t>
  </si>
  <si>
    <t>C20 H24 Cl1 N1 O2 S1</t>
  </si>
  <si>
    <t xml:space="preserve">N-(4-Chloro-5-methyl-1-phenylhex-1-en-3-yl)-4-methylbenzenesulfonamide. </t>
  </si>
  <si>
    <t>KERPAA</t>
  </si>
  <si>
    <t>C17 H15 N1 O2 S1</t>
  </si>
  <si>
    <t xml:space="preserve">4-Methyl-N-(1-naphthyl)benzenesulfonamide. </t>
  </si>
  <si>
    <t>K.Sarojini,H.Krishnan,C.C.Kanagam,S.Muthu</t>
  </si>
  <si>
    <t>Spectrochim.Acta,Part A,2012,96,,657</t>
  </si>
  <si>
    <t>KIRLOO</t>
  </si>
  <si>
    <t>C24 H27 N1 O5 S1</t>
  </si>
  <si>
    <t xml:space="preserve">N-(3,4-Dimethoxybenzyl)-N-(2-hydroxy-2-phenylethyl)-4-methylbenzenesulfonamide. </t>
  </si>
  <si>
    <t>Shaowu Wang,Zhuo Chai,Shaowu Wang,Xiancui Zhu,Yun Wei</t>
  </si>
  <si>
    <t>Org.Lett.,2013,52,,2628</t>
  </si>
  <si>
    <t>KUSVEZ03</t>
  </si>
  <si>
    <t xml:space="preserve">4-Methylbenzenesulfonamide. </t>
  </si>
  <si>
    <t>T.N.Drebushchak,N.A.Pankrushina,A.N.Mikheev,M.K.A.Thumm</t>
  </si>
  <si>
    <t>CRYSTENGCOMM,2013,15,,3582</t>
  </si>
  <si>
    <t>LESJOK</t>
  </si>
  <si>
    <t>C19 H17 N1 O4 S1</t>
  </si>
  <si>
    <t xml:space="preserve">2-(Naphthalene-1-sulfonamido)-3-phenylpropanoic acid. </t>
  </si>
  <si>
    <t>H.Mubashar-ur-Rehman,M.N.Arshad,A.M.Asiri,I.U.Khan,M.Bilal</t>
  </si>
  <si>
    <t>ACTA CRYSTALLOGR.,SECT.E:STRUCT.REP.ONLINE,2013,69,,o194</t>
  </si>
  <si>
    <t>LESZUG</t>
  </si>
  <si>
    <t>C16 H14 Cl1 N3 O2 S1</t>
  </si>
  <si>
    <t xml:space="preserve">4-(5-(4-Chlorophenyl)-3-methyl-1H-pyrazol-1-yl)benzenesulfonamide. </t>
  </si>
  <si>
    <t>M.A.Farrukh,S.K.Mohamed,M.Ahmed,A.A.Marzouk,S.M.El-Moghazy</t>
  </si>
  <si>
    <t>ACTA CRYSTALLOGR.,SECT.E:STRUCT.REP.ONLINE,2013,69,,o295</t>
  </si>
  <si>
    <t>LETKEC</t>
  </si>
  <si>
    <t>C13 H17 N3 O3 S1</t>
  </si>
  <si>
    <t xml:space="preserve">N-(3-Isopropyl-2-oxoimidazolidin-4-ylidene)-4-methylbenzenesulfonamide. </t>
  </si>
  <si>
    <t>M.Garcia-Valverde,S.Marcaccini,A.Gonzalez-Ortega,F.J.Rodriguez,J.Rojo,T.Torroba</t>
  </si>
  <si>
    <t>ORG.BIOMOL.CHEM.,2013,11,,721</t>
  </si>
  <si>
    <t>LETKIG</t>
  </si>
  <si>
    <t>C23 H27 N3 O3 S1</t>
  </si>
  <si>
    <t xml:space="preserve">N-(3-Benzyl-4-oxo-1,3-diazaspiro[4.6]undec-2-ylidene)-4-methylbenzenesulfonamide. </t>
  </si>
  <si>
    <t>MEGKUG</t>
  </si>
  <si>
    <t>C28 H33 N1 O3 S1</t>
  </si>
  <si>
    <t xml:space="preserve">N-(4-((2-Cyclohexylpropoxy)methyl)phenyl)biphenyl-4-sulfonamide. </t>
  </si>
  <si>
    <t>Chu-Ting Yang,Zhen-Qi Zhang,Jun Liang,Jing-Hui Liu,Xiao-Yu Lu,Huan-Huan Chen,Lei Liu</t>
  </si>
  <si>
    <t>J.AM.CHEM.SOC.,2012,134,,11124</t>
  </si>
  <si>
    <t>MEGZAB</t>
  </si>
  <si>
    <t>C25 H23 N3 O3 S1</t>
  </si>
  <si>
    <t xml:space="preserve">5-(Dimethylamino)-N-(2-((2-hydroxybenzylidene)amino)phenyl)naphthalene-1-sulfonamide. </t>
  </si>
  <si>
    <t>M.J.Romero,R.Pedrido,A.M.Gonzalez-Noya,M.Maneiro,M.I.Fernandez-Garcia,G.Zaragoza,M.R.Bermejo</t>
  </si>
  <si>
    <t>DALTON TRANS.,2012,41,,10832</t>
  </si>
  <si>
    <t>MEHDIO</t>
  </si>
  <si>
    <t>C20 H25 N1 O2 S1</t>
  </si>
  <si>
    <t xml:space="preserve">N-(1-Butyl-2,3-dihydro-1H-inden-2-yl)-4-methylbenzenesulfonamide. </t>
  </si>
  <si>
    <t>Chung-Yang Huang,A.G.Doyle</t>
  </si>
  <si>
    <t>J.AM.CHEM.SOC.,2012,134,,9541</t>
  </si>
  <si>
    <t>MEHDOU</t>
  </si>
  <si>
    <t>C19 H25 N1 O2 S1</t>
  </si>
  <si>
    <t xml:space="preserve">(S)-4-Methyl-N-(2-phenylhexyl)benzenesulfonamide. </t>
  </si>
  <si>
    <t>MEYGAA</t>
  </si>
  <si>
    <t xml:space="preserve">N-(4-[(E)-3-(4-Ethoxyphenyl)prop-2-epsilonnoyl]phenyl)benzenesulfonamide. </t>
  </si>
  <si>
    <t>M.R.C.de Castro,A.Q.Aragao,H.B.Napolitano,C.Noda-Perez,F.T.Martins</t>
  </si>
  <si>
    <t>ACTA CRYSTALLOGR.,SECT.C:CRYST.STRUCT.COMMUN.,2013,69,,267</t>
  </si>
  <si>
    <t>MEYGEE</t>
  </si>
  <si>
    <t xml:space="preserve">N-(4-[(E)-3-(4-Methoxyphenyl)prop-2-enoyl]phenyl)benzenesulfonamide. </t>
  </si>
  <si>
    <t>PECSOH</t>
  </si>
  <si>
    <t xml:space="preserve">N-(3-Chlorophenyl)-4-nitrobenzenesulfonamide. </t>
  </si>
  <si>
    <t>ACTA CRYSTALLOGR.,SECT.E:STRUCT.REP.ONLINE,2012,68,,o3424</t>
  </si>
  <si>
    <t>PECSUN</t>
  </si>
  <si>
    <t xml:space="preserve">N-(3,5-Dimethylphenyl)-4-nitrobenzenesulfonamide. </t>
  </si>
  <si>
    <t>ACTA CRYSTALLOGR.,SECT.E:STRUCT.REP.ONLINE,2012,68,,o3425</t>
  </si>
  <si>
    <t>PECTAU</t>
  </si>
  <si>
    <t xml:space="preserve">N-(2,5-Dimethylphenyl)-2-nitrobenzenesulfonamide. </t>
  </si>
  <si>
    <t>ACTA CRYSTALLOGR.,SECT.E:STRUCT.REP.ONLINE,2012,68,,o3426</t>
  </si>
  <si>
    <t>PECTOI</t>
  </si>
  <si>
    <t>C11 H15 Cl1 N2 O3 S1</t>
  </si>
  <si>
    <t xml:space="preserve">4-(3-Chloro-2,2-dimethylpropanamido)benzenesulfonamide. </t>
  </si>
  <si>
    <t>S.P.Yalcin,M.Akkurt,M.Durgun,B.Turkkan,H.Turkmen</t>
  </si>
  <si>
    <t>ACTA CRYSTALLOGR.,SECT.E:STRUCT.REP.ONLINE,2012,68,,o3430</t>
  </si>
  <si>
    <t>PEDCUY</t>
  </si>
  <si>
    <t>C12 H8 Cl2 N2 O4 S1</t>
  </si>
  <si>
    <t xml:space="preserve">N-(3,5-Dichlorophenyl)-2-nitrobenzenesulfonamide. </t>
  </si>
  <si>
    <t>ACTA CRYSTALLOGR.,SECT.E:STRUCT.REP.ONLINE,2012,68,,o3482</t>
  </si>
  <si>
    <t>PEFJUH</t>
  </si>
  <si>
    <t>C18 H15 N1 O3 S1</t>
  </si>
  <si>
    <t xml:space="preserve">N-(2-Phenoxyphenyl)benzenesulfonamide. </t>
  </si>
  <si>
    <t>S.Terada,K.Katagiri,H.Masu,H.Danjo,Y.Sei,M.Kawahata,M.Tominaga,K.Yamaguchi,I.Azumaya</t>
  </si>
  <si>
    <t>CRYST.GROWTH DES.,2012,12,,2908</t>
  </si>
  <si>
    <t>PEFKAO</t>
  </si>
  <si>
    <t>C18 H14 F1 N1 O3 S1</t>
  </si>
  <si>
    <t xml:space="preserve">2-Fluoro-N-(2-phenoxyphenyl)benzenesulfonamide. </t>
  </si>
  <si>
    <t>PEFKAO01</t>
  </si>
  <si>
    <t>PEFKOC</t>
  </si>
  <si>
    <t xml:space="preserve">3-Fluoro-N-(2-phenoxyphenyl)benzenesulfonamide. </t>
  </si>
  <si>
    <t>PEFKOC01</t>
  </si>
  <si>
    <t>PEFKUI</t>
  </si>
  <si>
    <t xml:space="preserve">4-Fluoro-N-(2-phenoxyphenyl)benzenesulfonamide. </t>
  </si>
  <si>
    <t>PEFLET</t>
  </si>
  <si>
    <t>C18 H10 F5 N1 O3 S1</t>
  </si>
  <si>
    <t xml:space="preserve">2,3,4,5,6-Pentafluoro-N-(2-phenoxyphenyl)benzenesulfonamide. </t>
  </si>
  <si>
    <t>QECLER</t>
  </si>
  <si>
    <t xml:space="preserve">N-(3-Methylphenyl)-2-nitrobenzenesulfonamide. </t>
  </si>
  <si>
    <t>ACTA CRYSTALLOGR.,SECT.E:STRUCT.REP.ONLINE,2012,68,,o2627</t>
  </si>
  <si>
    <t>QECPIZ</t>
  </si>
  <si>
    <t xml:space="preserve">N-(2-Methylphenyl)-2-nitrobenzenesulfonamide. </t>
  </si>
  <si>
    <t>ACTA CRYSTALLOGR.,SECT.E:STRUCT.REP.ONLINE,2012,68,,o2649</t>
  </si>
  <si>
    <t>QEWDUT</t>
  </si>
  <si>
    <t>C18 H17 F2 N3 O4 S1</t>
  </si>
  <si>
    <t xml:space="preserve">N-(2,4-Difluorophenyl)-3-ethyl-3-methyl-2,5-dioxo-2,3,4,5-tetrahydro-1H-1,4-benzodiazepine-7-sulfonamide. </t>
  </si>
  <si>
    <t>J.G.Barlind,L.K.Buckett,S.G.Crosby,O.Davidsson,H.Emtenas,A.Ertan,U.Jurva,M.Lemurell,P.M.Gutierrez,K.Nilsson,G.OMahony,A.U.Petersson,A.Redzic,F.Wagberg,Zhong-Qing Yuan</t>
  </si>
  <si>
    <t>BIOORG.MED.CHEM.LETT.,2013,23,,2721</t>
  </si>
  <si>
    <t>RENCEU</t>
  </si>
  <si>
    <t>C17 H24 Br1 Cl1 N2 O5 S1</t>
  </si>
  <si>
    <t xml:space="preserve">N-(2-((1-(Bromomethyl)cycloheptyl)oxy)-3-chloropropyl)-4-nitrobenzenesulfonamide. </t>
  </si>
  <si>
    <t>Jing Zhou,Ling Zhou,Ying-Yeung Yeung</t>
  </si>
  <si>
    <t>Org.Lett.,2012,14,,5250</t>
  </si>
  <si>
    <t>REPWOA</t>
  </si>
  <si>
    <t xml:space="preserve">N-(9-Ethyl-9H-carbazol-3-yl)benzenesulfonamide. </t>
  </si>
  <si>
    <t>S.Sudalai Kumar,S.Rana,Ashwini Nangia</t>
  </si>
  <si>
    <t>Chem.Asian J.,2013,8,,1551</t>
  </si>
  <si>
    <t>REPWUG</t>
  </si>
  <si>
    <t>C21 H17 F3 N2 O2 S1</t>
  </si>
  <si>
    <t xml:space="preserve">N-(9-Ethyl-9H-carbazol-3-yl)-3-(trifluoromethyl)benzenesulfonamide. </t>
  </si>
  <si>
    <t>REPWUG01</t>
  </si>
  <si>
    <t>REPXER</t>
  </si>
  <si>
    <t>C20 H17 N3 O4 S1</t>
  </si>
  <si>
    <t xml:space="preserve">N-(9-Ethyl-9H-carbazol-3-yl)-2-nitrobenzenesulfonamide. </t>
  </si>
  <si>
    <t>REPXUH</t>
  </si>
  <si>
    <t xml:space="preserve">N-(9-Ethyl-9H-carbazol-3-yl)-4-(trifluoromethyl)benzenesulfonamide. </t>
  </si>
  <si>
    <t>REXXAV</t>
  </si>
  <si>
    <t>C11 H17 N3 O3 S1</t>
  </si>
  <si>
    <t xml:space="preserve">2-(2-Aminophenylsulfonamido)-N,2-dimethylpropanamide. </t>
  </si>
  <si>
    <t>S.S.Kale,G.Priya,A.S.Kotmale,R.L.Gawade,V.G.Puranik,P.R.Rajamohanan,G.J.Sanjayan</t>
  </si>
  <si>
    <t>CHEM.COMMUN.,2013,49,,2222</t>
  </si>
  <si>
    <t>RIDGOC</t>
  </si>
  <si>
    <t>C21 H24 N4 O6 S1</t>
  </si>
  <si>
    <t xml:space="preserve">5-(Dimethylamino)-N-(1-(4-hydroxy-5-(hydroxymethyl)tetrahydrofuran-2-yl)-2-oxo-1,2-dihydropyrimidin-4-yl)naphthalene-1-sulfonamide. </t>
  </si>
  <si>
    <t>Ki Tae Kim,Hyun Woo Kim,Dohyun Moon,Young Min Rhee,Byeang Hyean Kim</t>
  </si>
  <si>
    <t>ORG.BIOMOL.CHEM.,2013,11,,5605</t>
  </si>
  <si>
    <t>SEBZUW</t>
  </si>
  <si>
    <t>C24 H27 Br1 N4 O4 S2</t>
  </si>
  <si>
    <t xml:space="preserve">N-(2-((5-Bromo-2-(morpholin-4-yl)pyrimidin-4-yl)sulfanyl)-4-methoxyphenyl)-2,4,6-trimethylbenzenesulfonamide. </t>
  </si>
  <si>
    <t>ACTA CRYSTALLOGR.,SECT.E:STRUCT.REP.ONLINE,2012,68,,o3061</t>
  </si>
  <si>
    <t>SECWII</t>
  </si>
  <si>
    <t xml:space="preserve">N-(2,3-Dimethylphenyl)-2-nitrobenzenesulfonamide. </t>
  </si>
  <si>
    <t>ACTA CRYSTALLOGR.,SECT.E:STRUCT.REP.ONLINE,2012,68,,o3188</t>
  </si>
  <si>
    <t>SEDLIY</t>
  </si>
  <si>
    <t>C11 H17 N1 O4 S1</t>
  </si>
  <si>
    <t xml:space="preserve">N,N-bis(2-hydroxyethyl)-4-methylbenzenesulfonamide. </t>
  </si>
  <si>
    <t>N.Mushtaq,I.U.Khan,M.Yar,S.Afzal,J.Simpson</t>
  </si>
  <si>
    <t>ACTA CRYSTALLOGR.,SECT.E:STRUCT.REP.ONLINE,2012,68,,o3142</t>
  </si>
  <si>
    <t>SEFKAR</t>
  </si>
  <si>
    <t xml:space="preserve">N,N'-Ethane-1,2-diylbis(3-methylbenzenesulfonamide). </t>
  </si>
  <si>
    <t>H.Alyar,S.Alyar,A.Unal,N.Ozbek,E.Sahin,N.Karacan</t>
  </si>
  <si>
    <t>J.MOL.STRUCT.,2012,1028,,116</t>
  </si>
  <si>
    <t>SERKAD</t>
  </si>
  <si>
    <t>C19 H16 Cl1 N1 O2 S1</t>
  </si>
  <si>
    <t xml:space="preserve">N-(5-Chlorobiphenyl-2-yl)-4-methylbenzenesulfonamide. </t>
  </si>
  <si>
    <t>Liuqun Gu,Ting Lu,Mingyun Zhang,Lijuan Tou,Yugen Zhang</t>
  </si>
  <si>
    <t>ADV.SYNTH.CATAL.,2013,355,,1077</t>
  </si>
  <si>
    <t>SERKEH</t>
  </si>
  <si>
    <t>C19 H15 Cl2 N1 O2 S1</t>
  </si>
  <si>
    <t xml:space="preserve">N-(3,5-Dichlorobiphenyl-2-yl)-4-methylbenzenesulfonamide. </t>
  </si>
  <si>
    <t>SEWNUF</t>
  </si>
  <si>
    <t>C23 H23 F1 N8 O7 S1</t>
  </si>
  <si>
    <t xml:space="preserve">(R)-3-((4-((2-(4-Fluorophenylsulfonamido)-3-methylbutanamido)methyl)-1H-1,2,3-triazol-1-yl)methyl)-4-(4-nitrophenyl)-1,2,5-oxadiazole 2-oxide. </t>
  </si>
  <si>
    <t>I.T.Schiefer,L.VandeVrede,M.Fa,O.Arancio,G.R.J.Thatcher</t>
  </si>
  <si>
    <t>J.Med.Chem.,2012,55,,3076</t>
  </si>
  <si>
    <t>SULDAZ05</t>
  </si>
  <si>
    <t>Fangfang Pan,Ruimin Wang,U.Englert</t>
  </si>
  <si>
    <t>CRYSTENGCOMM,2013,15,,1164</t>
  </si>
  <si>
    <t>SULDAZ06</t>
  </si>
  <si>
    <t>TEMBEU</t>
  </si>
  <si>
    <t xml:space="preserve">N-(4'-Methylbiphenyl-4-yl)methanesulfonamide. </t>
  </si>
  <si>
    <t>C.B.Baltus,N.J.Press,M.D.Antonijevic,G.J.Tizzard,S.J.Coles,J.Spencer</t>
  </si>
  <si>
    <t>TETRAHEDRON,2012,68,,9272</t>
  </si>
  <si>
    <t>VEGTIM</t>
  </si>
  <si>
    <t>C11 H9 I1 N2 O2 S1</t>
  </si>
  <si>
    <t xml:space="preserve">N-(5-Iodopyridin-2-yl)benzenesulfonamide. </t>
  </si>
  <si>
    <t>CRYSTENGCOMM,2012,14,,5454</t>
  </si>
  <si>
    <t>VEKQOT</t>
  </si>
  <si>
    <t>C10 H10 Cl1 F1 N2 O4 S1</t>
  </si>
  <si>
    <t xml:space="preserve">5-(Chloromethyl)-N-(3-fluorophenyl)-2-oxo-1,3-oxazolidine-3-sulfonamide. </t>
  </si>
  <si>
    <t>C.Barbey,R.Bouasla,M.Berredjem,N.Dupont,P.Retailleau,N.-E.Aouf,M.Lecouvey</t>
  </si>
  <si>
    <t>TETRAHEDRON,2012,68,,9125</t>
  </si>
  <si>
    <t>VEMJUU</t>
  </si>
  <si>
    <t>C17 H24 N4 O2 S1</t>
  </si>
  <si>
    <t xml:space="preserve">(1S,2S,4R)-(+)-N-(2-Azido-1-methyl-4-(prop-1-en-2-yl)cyclohexyl)-4-methylbenzenesulfonamide. </t>
  </si>
  <si>
    <t>TETRAHEDRON:ASYMM.,2012,23,,1106</t>
  </si>
  <si>
    <t>VIBQUU</t>
  </si>
  <si>
    <t>C21 H18 N2 O2 S2</t>
  </si>
  <si>
    <t xml:space="preserve">N-(2-(1,2,3,4-Tetrahydrocyclopenta[b]indol-3-yl)phenyl)thiophene-2-sulfonamide. </t>
  </si>
  <si>
    <t>B.Prasad,B.Yogi Sreenivas,G.Rama Krishna,R.Kapavarapu,Manojit Pal</t>
  </si>
  <si>
    <t>CHEM.COMMUN.,2013,49,,6716</t>
  </si>
  <si>
    <t>WECKEW</t>
  </si>
  <si>
    <t>C16 H19 N1 O5 S1</t>
  </si>
  <si>
    <t xml:space="preserve">N-(1-(5-Ethynyl-4-methyl-2-oxo-1,3-dioxolan-4-yl)propyl)-4-methylbenzenesulfonamide. </t>
  </si>
  <si>
    <t>A.Kulshrestha,N.S.Marzijarani,K.D.Ashtekar,R.Staples,B.Borhan</t>
  </si>
  <si>
    <t>Org.Lett.,2012,14,,3592</t>
  </si>
  <si>
    <t>XELFOL</t>
  </si>
  <si>
    <t>C31 H36 N2 O5 S1</t>
  </si>
  <si>
    <t xml:space="preserve">N-(2-((4-Benzyl-2-oxo-1,3-oxazolidin-3-yl)carbonyl)-2-methyl-1-phenylhexyl)-4-methylbenzenesulfonamide. </t>
  </si>
  <si>
    <t>Y.Minko,M.Pasco,L.Lercher,M.Botoshansky,I.Marek</t>
  </si>
  <si>
    <t>NATURE (LONDON),2012,490,,522</t>
  </si>
  <si>
    <t>YAZHOY</t>
  </si>
  <si>
    <t>C14 H21 N3 O4 S1</t>
  </si>
  <si>
    <t xml:space="preserve">(S)-2-(2-acetamidophenylsulfonamido)-N,3-dimethylbutanamide. </t>
  </si>
  <si>
    <t>K.N.Vijayadas,H.C.Davis,A.S.Kotmale,R.L.Gawade,V.G.Puranik,P.R.Rajamohanan,G.J.Sanjayan</t>
  </si>
  <si>
    <t>CHEM.COMMUN.,2012,48,,9747</t>
  </si>
  <si>
    <t>YAZHUE</t>
  </si>
  <si>
    <t>C13 H19 N3 O4 S1</t>
  </si>
  <si>
    <t xml:space="preserve">Methyl 2-(2-acetamidophenylsulfonamido)-2-methylpropanoate. </t>
  </si>
  <si>
    <t>G41*K4</t>
  </si>
  <si>
    <t>YAZJEQ</t>
  </si>
  <si>
    <t>C14 H20 N2 O5 S1</t>
  </si>
  <si>
    <t xml:space="preserve">(S)-Methyl 2-(2-acetamidophenylsulfonamido)-3-methylbutanoate. </t>
  </si>
  <si>
    <t>[1,1,0];[1,-1,0]</t>
  </si>
  <si>
    <t>YAZJIU</t>
  </si>
  <si>
    <t>C13 H18 N2 O5 S1</t>
  </si>
  <si>
    <t xml:space="preserve">Methyl 2-(2-acetamidophenylsulfonamido) acetate. </t>
  </si>
  <si>
    <t>YEBFUI</t>
  </si>
  <si>
    <t>C7 H6 N2 O2 S1</t>
  </si>
  <si>
    <t xml:space="preserve">4-Cyanobenzenesulfonamide. </t>
  </si>
  <si>
    <t>G.E.Cami,M.E.C.Villalba,P.Colinas,G.A.Echeverria,G.Estiu,D.B.Soria</t>
  </si>
  <si>
    <t>J.MOL.STRUCT.,2012,1024,,110</t>
  </si>
  <si>
    <t>YEKDUP</t>
  </si>
  <si>
    <t>C20 H20 F3 N3 O5 S1</t>
  </si>
  <si>
    <t xml:space="preserve">N-(4-(4-Cyano-3-(trifluoromethyl)phenyl)-1,7-dimethyl-3,5-dioxo-10-oxa-4-azatricyclo[5.2.1.0^2,6^]dec-8-yl)ethanesulfonamide. </t>
  </si>
  <si>
    <t>R.M.Attar,M.Jure-Kunkel,A.Balog,M.E.Cvijic,J.Dell-John,C.A.Rizzo,L.Schweizer,T.E.Spires,J.S.Platero,M.Obermeier,W.Shan,M.E.Salvati,W.R.Foster,J.Dinchuk,Shen-Jue Chen,G.Vite,R.Kramer,M.M.Gottardis</t>
  </si>
  <si>
    <t>Cancer Res.,2009,69,,6522</t>
  </si>
  <si>
    <t>YEZBIQ</t>
  </si>
  <si>
    <t>C21 H26 N2 O4 S3</t>
  </si>
  <si>
    <t xml:space="preserve">N-(1-Cyclohexylprop-2-en-1-yl)-N-(((phenylsulfonyl)amino)sulfanyl)benzenesulfonamide. </t>
  </si>
  <si>
    <t>Hongli Bao,U.K.Tambar</t>
  </si>
  <si>
    <t>J.AM.CHEM.SOC.,2012,134,,18495</t>
  </si>
  <si>
    <t>YIGQEM</t>
  </si>
  <si>
    <t>C19 H21 N1 O2 S1</t>
  </si>
  <si>
    <t xml:space="preserve">N-(1,1-Dimethyl-1,1a,6,6a-tetrahydrocyclopropa[a]inden-6-yl)-4-methylbenzenesulfonamide. </t>
  </si>
  <si>
    <t>Hsiao-Hua Hung,Yi-Ching Liao,Rai-Shung Liu</t>
  </si>
  <si>
    <t>ADV.SYNTH.CATAL.,2013,355,,1545</t>
  </si>
  <si>
    <t>YUCCIJ03</t>
  </si>
  <si>
    <t>F.T.Martins,Rudy Bonfilio,I.M.L.Rosa,L.M.Santos,O.M.M.Santos,M.B.Araujo,A.C.Doriguetto</t>
  </si>
  <si>
    <t>CRYSTENGCOMM,2013,15,,3767</t>
  </si>
  <si>
    <t>ZEBYAI</t>
  </si>
  <si>
    <t>C5 H6 N2 O2 S1</t>
  </si>
  <si>
    <t xml:space="preserve">Pyridine-2-sulfonamide. </t>
  </si>
  <si>
    <t>K.Akiri,S.Cherukuvada,S.Rana,A.Nangia</t>
  </si>
  <si>
    <t>CRYST.GROWTH DES.,2012,12,,4567</t>
  </si>
  <si>
    <t>ZEBYEM</t>
  </si>
  <si>
    <t xml:space="preserve">Pyridine-3-sulfonamide. </t>
  </si>
  <si>
    <t>ZEBYOW</t>
  </si>
  <si>
    <t xml:space="preserve">Pyridine-4-sulfonamide. </t>
  </si>
  <si>
    <t>[0,1,1]</t>
  </si>
  <si>
    <t>K21*B2</t>
  </si>
  <si>
    <t>ZZZPUS11</t>
  </si>
  <si>
    <t xml:space="preserve">N-[(butylamino)carbonyl]-4-methylbenzenesulfonamide. </t>
  </si>
  <si>
    <t>T.N.Drebushchak,N.A.Pankrushina,E.V.Boldyreva</t>
  </si>
  <si>
    <t>DOKL.AKAD.NAUK SSSR(RUSS.)(PROC.NAT.ACAD.SCI.USSR),2011,437,,61</t>
  </si>
  <si>
    <t>K011)2*K002</t>
  </si>
  <si>
    <t>ACAPEA</t>
  </si>
  <si>
    <t>C9 H13 N1 O3 S1</t>
  </si>
  <si>
    <t xml:space="preserve">N-(2-Hydroxyethyl)benzenesulfonamide. </t>
  </si>
  <si>
    <t>J.C.Galvez-Ruiz,J.C.Jaen-Gaspar,I.G.Castellanos-Arzola,R.Contreras,A.Flores-Parra</t>
  </si>
  <si>
    <t>Heterocycles,2004,63,,2269</t>
  </si>
  <si>
    <t>T11*B11*B01)2</t>
  </si>
  <si>
    <t>ACAZIO</t>
  </si>
  <si>
    <t xml:space="preserve">N-(3-Pyridyl)methanesulfonamide. </t>
  </si>
  <si>
    <t>N.I.Dodoff,R.A.Varga,D.Kovala-Demertzi</t>
  </si>
  <si>
    <t>Z.NATURFORSCH.,B:CHEM.SCI.,2004,59,,1070</t>
  </si>
  <si>
    <t>ACIROT</t>
  </si>
  <si>
    <t>C19 H23 N1 O4 S2</t>
  </si>
  <si>
    <t xml:space="preserve">anti-2-(Methylsulfanyl)-3-phenyl-3-(toluene-4-sulfonamido)propionic acidethyl ester. </t>
  </si>
  <si>
    <t>V.K.Aggarwal,J.P.H.Charmant,C.Ciampi,J.M.Hornby,C.J.O'Brien,G.Hynd,R.Parsons</t>
  </si>
  <si>
    <t>J.CHEM.SOC.,PERKIN TRANS.1,2001,,,3159</t>
  </si>
  <si>
    <t>ACIRUZ</t>
  </si>
  <si>
    <t xml:space="preserve">syn-2-(Methylsulfanyl)-3-phenyl-3-(toluene-4-sulfonamido)propionic acid ethylester. </t>
  </si>
  <si>
    <t>ANOFIT</t>
  </si>
  <si>
    <t>C21 H20 Cl1 N1 O2 S1</t>
  </si>
  <si>
    <t xml:space="preserve">N-(1-(4-Chlorophenyl)-1-phenylethyl)-4-methylbenzenesulfonamide. </t>
  </si>
  <si>
    <t>R.Shintani,M.Takeda,T.Tsuji,T.Hayashi</t>
  </si>
  <si>
    <t>J.AM.CHEM.SOC.,2010,132,,13168</t>
  </si>
  <si>
    <t>AQULEE</t>
  </si>
  <si>
    <t>C29 H33 N1 O3 S1</t>
  </si>
  <si>
    <t xml:space="preserve">N-Benzyl-N-(3-cyclohexyl-3-hydroxy-2-phenylprop-1-en-1-yl)-4-methylbenzenesulfonamide. </t>
  </si>
  <si>
    <t>ATEHAJ</t>
  </si>
  <si>
    <t>C29 H23 Cl1 I1 N1 O3 S1</t>
  </si>
  <si>
    <t xml:space="preserve">N-(3-(4-Chlorophenyl)-2-iodo-6-methoxy-1-phenyl-1H-inden-1-yl)-4-methylbenzenesulfonamide. </t>
  </si>
  <si>
    <t>ATOVIO</t>
  </si>
  <si>
    <t>C14 H17 N1 O2 S1</t>
  </si>
  <si>
    <t xml:space="preserve">N-((1S,3S,6R)-(Tricyclo(2.2.1.0^2,6^)hept-3-yl))-4-methylbenzenesulfonamide. </t>
  </si>
  <si>
    <t>AXAYAA</t>
  </si>
  <si>
    <t xml:space="preserve">4-Chloro-N-(3,5-dimethylphenyl)benzenesulfonamide. </t>
  </si>
  <si>
    <t>ACTA CRYSTALLOGR.,SECT.E:STRUCT.REP.ONLINE,2011,67,,o2102</t>
  </si>
  <si>
    <t>AYOSUD</t>
  </si>
  <si>
    <t>C15 H21 N1 O5 S1</t>
  </si>
  <si>
    <t xml:space="preserve">4-((4-Methoxybenzenesulfonamido)methyl)cyclohexane-1-carboxylic acid. </t>
  </si>
  <si>
    <t>M.Ashfaq,S.Iram,M.Akkurt,I.U.Khan,G.Mustafa,M.Danish</t>
  </si>
  <si>
    <t>ACTA CRYSTALLOGR.,SECT.E:STRUCT.REP.ONLINE,2011,67,,o2248</t>
  </si>
  <si>
    <t>(0,1,2)</t>
  </si>
  <si>
    <t>AZESEE</t>
  </si>
  <si>
    <t xml:space="preserve">N-(4-methylphenyl)-3-chlorobenzenesulfonamide. </t>
  </si>
  <si>
    <t>AZESEE01</t>
  </si>
  <si>
    <t>T3*M1</t>
  </si>
  <si>
    <t>AZESII</t>
  </si>
  <si>
    <t xml:space="preserve">N-(4-methylphenyl)-3-methylbenzenesulfonamide. </t>
  </si>
  <si>
    <t>AZUKOW</t>
  </si>
  <si>
    <t xml:space="preserve">4-Chloro-N-(2,3-dimethylphenyl)-2-methylbenzenesulfonamide. </t>
  </si>
  <si>
    <t>V.Z.Rodrigues,S.Foro,B.T.Gowda,K.Shakuntala</t>
  </si>
  <si>
    <t>ACTA CRYSTALLOGR.,SECT.E:STRUCT.REP.ONLINE,2011,67,,o2674</t>
  </si>
  <si>
    <t>AZUQUI</t>
  </si>
  <si>
    <t xml:space="preserve">N-(4-Aminophenyl)-4-methylbenzenesulfonamide. </t>
  </si>
  <si>
    <t>J.Rehman,Ejaz,I.U.Khan,W.T.A.Harrison</t>
  </si>
  <si>
    <t>ACTA CRYSTALLOGR.,SECT.E:STRUCT.REP.ONLINE,2011,67,,o2709</t>
  </si>
  <si>
    <t>BAGCAP</t>
  </si>
  <si>
    <t>C46 H58 N6 O4 S2</t>
  </si>
  <si>
    <t xml:space="preserve">4-Methyl-N-(1-(2-phenyl-1H-imidazol-5-yl)heptyl)benzenesulfonamide4-methyl-N-(1-(2-phenyl-1H-imidazol-4-yl)heptyl)benzenesulfonamide. </t>
  </si>
  <si>
    <t>BEDMIG</t>
  </si>
  <si>
    <t>C.H.Koo,S.I.Cho,Y.H.Yeon</t>
  </si>
  <si>
    <t>Arch.Pharm.Res.,1980,3,,37</t>
  </si>
  <si>
    <t>BEDMIG11</t>
  </si>
  <si>
    <t>T.N.Drebushchak,V.A.Drebushchak,E.V.Boldyreva</t>
  </si>
  <si>
    <t>ACTA CRYSTALLOGR.,SECT.B:STRUCT.SCI.,2011,67,,163</t>
  </si>
  <si>
    <t>BEWKUJ13</t>
  </si>
  <si>
    <t>P31*T11</t>
  </si>
  <si>
    <t>BEWKUJ14</t>
  </si>
  <si>
    <t>C22 H22 N6 O4 S2</t>
  </si>
  <si>
    <t xml:space="preserve">4-amino-N-(2-pyridyl)benzenesulfonamide4-amino-N-(pyridin-2(1H)-ylidine)benzenesulfonamide. </t>
  </si>
  <si>
    <t>T.Gelbrich,T.L.Threlfall,A.L.Bingham,M.B.Hursthouse</t>
  </si>
  <si>
    <t>ACTA CRYSTALLOGR.,SECT.C:CRYST.STRUCT.COMMUN.,2007,63,,o323</t>
  </si>
  <si>
    <t>G41*K21</t>
  </si>
  <si>
    <t>CAZFEP</t>
  </si>
  <si>
    <t>C18 H22 N2 O4 S3</t>
  </si>
  <si>
    <t xml:space="preserve">N,N'-Tetrahydrothiene-3,4-diyl-bis(4-methylbenzenesulfonamide). </t>
  </si>
  <si>
    <t>CERWAX01</t>
  </si>
  <si>
    <t xml:space="preserve">4-Methyl-N-(1H-pyridin-2-ylidene)benzenesulfonamide. </t>
  </si>
  <si>
    <t>COYVIV</t>
  </si>
  <si>
    <t>C9 H10 N4 O2 S2</t>
  </si>
  <si>
    <t xml:space="preserve">2-(5-Amino-1,3,4-thiadiazol-2-yl)-N-methyl-benzenesulfonamide. </t>
  </si>
  <si>
    <t>G22*T21</t>
  </si>
  <si>
    <t>DAFKAY</t>
  </si>
  <si>
    <t>C20 H32 N2 O4 S2</t>
  </si>
  <si>
    <t xml:space="preserve">N-(2-Hydroxy-3-(N-methyl-S-phenylsulfonimidoyl)octahydro-1H-inden-1-yl)-2-methylpropane-2-sulfonamide. </t>
  </si>
  <si>
    <t>S.Acikalin,G.Raabe,J.Runsink,H.-J.Gais</t>
  </si>
  <si>
    <t>EUR.J.ORG.CHEM.,2011,,,5991</t>
  </si>
  <si>
    <t>DAFKEC</t>
  </si>
  <si>
    <t>C19 H30 N2 O4 S2</t>
  </si>
  <si>
    <t xml:space="preserve">N-(2-Hydroxy-3-(N-methyl-S-phenylsulfonimidoyl)octahydropentalen-1-yl)-2-methylpropane-2-sulfonamide. </t>
  </si>
  <si>
    <t>DEZQUU</t>
  </si>
  <si>
    <t>C18 H21 N8 O7 P1 S1</t>
  </si>
  <si>
    <t xml:space="preserve">bis(2-Azidoethyl) [(3-nitrophenyl)-(p-toluenesulfonamido)methyl]phosphonate. </t>
  </si>
  <si>
    <t>Jin-Nan Zhang,Ling Ye,Hong-Wei Xi,Qi Li</t>
  </si>
  <si>
    <t>ACTA CRYSTALLOGR.,SECT.C:CRYST.STRUCT.COMMUN.,1999,55,,9900157</t>
  </si>
  <si>
    <t>DUNBEU</t>
  </si>
  <si>
    <t xml:space="preserve">N-(4-Chlorobenzoyl)-4-methylbenzenesulfonamide. </t>
  </si>
  <si>
    <t>ACTA CRYSTALLOGR.,SECT.E:STRUCT.REP.ONLINE,2010,66,,o327</t>
  </si>
  <si>
    <t>DUNYER</t>
  </si>
  <si>
    <t xml:space="preserve">N-(3-Methylphenyl)benzenesulfonamide. </t>
  </si>
  <si>
    <t>ACTA CRYSTALLOGR.,SECT.E:STRUCT.REP.ONLINE,2010,66,,o434</t>
  </si>
  <si>
    <t>DUNYIV</t>
  </si>
  <si>
    <t xml:space="preserve">N-(4-Methylphenyl)benzenesulfonamide. </t>
  </si>
  <si>
    <t>ACTA CRYSTALLOGR.,SECT.E:STRUCT.REP.ONLINE,2010,66,,o435</t>
  </si>
  <si>
    <t>DUPFOK</t>
  </si>
  <si>
    <t xml:space="preserve">cis-N-(2-Hydroxycyclohexyl)-p-toluenesulfonamide. </t>
  </si>
  <si>
    <t>M.I.Fadlalla,H.B.Friedrich,G.E.M.Maguire,M.D.Bala</t>
  </si>
  <si>
    <t>ACTA CRYSTALLOGR.,SECT.E:STRUCT.REP.ONLINE,2010,66,,o463</t>
  </si>
  <si>
    <t>DUSWEU</t>
  </si>
  <si>
    <t xml:space="preserve">N-(4-Chlorobenzoyl)-2-methylbenzenesulfonamide. </t>
  </si>
  <si>
    <t>ACTA CRYSTALLOGR.,SECT.E:STRUCT.REP.ONLINE,2010,66,,o1997</t>
  </si>
  <si>
    <t>EGUZEM</t>
  </si>
  <si>
    <t xml:space="preserve">2,4-Dimethyl-N-phenylbenzenesulfonamide. </t>
  </si>
  <si>
    <t>B.T.Gowda,S.Foro,P.G.Nirmala,K.S.Babitha,H.Fuess</t>
  </si>
  <si>
    <t>ACTA CRYSTALLOGR.,SECT.E:STRUCT.REP.ONLINE,2009,65,,o576</t>
  </si>
  <si>
    <t>ETOMUV</t>
  </si>
  <si>
    <t xml:space="preserve">2-Phenoxybenzenesulfonamide. </t>
  </si>
  <si>
    <t>EVACUA</t>
  </si>
  <si>
    <t>C15 H14 N2 O5 S1</t>
  </si>
  <si>
    <t xml:space="preserve">2-(4-Acetamidobenzenesulfonamido)benzoic acid. </t>
  </si>
  <si>
    <t>S.Sharif,I.U.Khan,T.Mahmood,S.K.Kang</t>
  </si>
  <si>
    <t>ACTA CRYSTALLOGR.,SECT.E:STRUCT.REP.ONLINE,2011,67,,o1570</t>
  </si>
  <si>
    <t>FALGOP</t>
  </si>
  <si>
    <t xml:space="preserve">anti-6-Methanesulfonamido-3-methyl-2-oxa-1-adamantyl methanesulfonate. </t>
  </si>
  <si>
    <t>FAVHEP</t>
  </si>
  <si>
    <t>C15 H24 N2 O2 S1</t>
  </si>
  <si>
    <t xml:space="preserve">N-(2-Aminocyclohexyl)-2,4,6-trimethylbenzenesulfonamide. </t>
  </si>
  <si>
    <t>J.Balsells,L.Mejorado,M.Phillips,F.Ortega,G.Aguirre,R.Somanathan,P.J.Walsh</t>
  </si>
  <si>
    <t>TETRAHEDRON:ASYMM.,1998,9,,4135</t>
  </si>
  <si>
    <t>FAXBUB05</t>
  </si>
  <si>
    <t>K.S.Eccles,S.P.Stokes,C.A.Daly,N.M.Barry,S.P.McSweeney,D.J.O'Neill,D.M.Kelly,W.B.Jennings,O.M.N.Dhubhghaill,H.A.Moynihan,A.R.Maguire,S.E.Lawrence</t>
  </si>
  <si>
    <t>J.APPL.CRYSTALLOGR.,2011,44,,213</t>
  </si>
  <si>
    <t>FEYPAB01</t>
  </si>
  <si>
    <t xml:space="preserve">4-Methyl-N-(4-methyl-1H-pyridin-2-ylidene)benzenesulfonamide. </t>
  </si>
  <si>
    <t>FIXNUV</t>
  </si>
  <si>
    <t>C15 H14 N4 O2 S1</t>
  </si>
  <si>
    <t xml:space="preserve">4-Amino-N-(1-phenyl-1H-pyrazol-5-yl)benzenesulfonamide. </t>
  </si>
  <si>
    <t>H.C.Patel,T.P.Singh</t>
  </si>
  <si>
    <t>ACTA CRYSTALLOGR.,SECT.C:CRYST.STRUCT.COMMUN.,1987,43,,1131</t>
  </si>
  <si>
    <t>FUZRIC</t>
  </si>
  <si>
    <t>C17 H25 N1 O3 S1</t>
  </si>
  <si>
    <t xml:space="preserve">N-Benzyl-1-(2-hydroxy-7,7-dimethylbicyclo[2.2.1]hept-1-yl)methanesulfonamide. </t>
  </si>
  <si>
    <t>GAQBUX</t>
  </si>
  <si>
    <t>C13 H18 N2 O3 S1</t>
  </si>
  <si>
    <t xml:space="preserve">2-(N-Cyclohexylcarbamoyl)benzenesulfonamide. </t>
  </si>
  <si>
    <t>W.A.Siddiqui,A.Ashraf,H.L.Siddiqui,M.Akram,M.Parvez</t>
  </si>
  <si>
    <t>ACTA CRYSTALLOGR.,SECT.E:STRUCT.REP.ONLINE,2012,68,,o370</t>
  </si>
  <si>
    <t>GARMOC</t>
  </si>
  <si>
    <t>C26 H36 I2 N2 O12 S2</t>
  </si>
  <si>
    <t xml:space="preserve">catena-((\m~2~-N-(1-methoxycarbonyl-3-methylbutyl)-2-iodylbenzenesulfonamide)(N-(1-methoxycarbonyl-3-methylbutyl)-2-iodylbenzenesulfonamide)). </t>
  </si>
  <si>
    <t>A.Y.Koposov,V.N.Nemykin,V.V.Zhdankin</t>
  </si>
  <si>
    <t>New J.Chem.,2005,29,,998</t>
  </si>
  <si>
    <t>GESSOM</t>
  </si>
  <si>
    <t xml:space="preserve">N-Methyltoluene-p-sulfonamide. </t>
  </si>
  <si>
    <t>A.-M.Hakkinen,P.Ruostesuo,R.Kivekas</t>
  </si>
  <si>
    <t>J.CHEM.SOC.,PERKIN TRANS.2,1988,,,815</t>
  </si>
  <si>
    <t>GUHVAH</t>
  </si>
  <si>
    <t xml:space="preserve">N-(((1R,2S,5S)-2-Hydroxy-6,6-dimethylbicyclo(3.1.1)heptan-2-yl)methyl)-4-methylbenzenesulfonamide. </t>
  </si>
  <si>
    <t>HIVFIC</t>
  </si>
  <si>
    <t>C33 H39 B1 N2 O2 S1</t>
  </si>
  <si>
    <t xml:space="preserve">5-(Dimethylamino)-N-(3-(dimesitylboryl)prop-2-enyl)naphthalene-1-sulfonamide. </t>
  </si>
  <si>
    <t>Wai-Yeung Wong,Suk-Yue Poon,Mei-Fang Lin,Wai-Kwok Wong</t>
  </si>
  <si>
    <t>AUST.J.CHEM.,2007,60,,915</t>
  </si>
  <si>
    <t>HIYHEC</t>
  </si>
  <si>
    <t>C17 H14 Cl2 N2 O4 S2</t>
  </si>
  <si>
    <t xml:space="preserve">2,4-Dichloro-N-(2,3-dihydro-4-(2,5-dimethoxyphenyl)thiazol-2-ylidene)benzenesulfonamide.. </t>
  </si>
  <si>
    <t>P.Beuchet,J.-M.Leger,M.Varache-Lembege,A.Nuhrich</t>
  </si>
  <si>
    <t>ACTA CRYSTALLOGR.,SECT.C:CRYST.STRUCT.COMMUN.,1999,55,,791</t>
  </si>
  <si>
    <t>B01*0D</t>
  </si>
  <si>
    <t>HUGNED</t>
  </si>
  <si>
    <t xml:space="preserve">N-(2,4-Dichlorophenyl)benzenesulfonamide. </t>
  </si>
  <si>
    <t>ACTA CRYSTALLOGR.,SECT.E:STRUCT.REP.ONLINE,2010,66,,o229</t>
  </si>
  <si>
    <t>JAWHOF</t>
  </si>
  <si>
    <t xml:space="preserve">4-((1E)-2-(2-Hydroxybenzylideneamino)ethyl)benzensulfonamide. </t>
  </si>
  <si>
    <t>R.R.Coombs,M.K.Ringer,J.M.Blacquiere,J.C.Smith,J.S.Neilsen,Yoon-Seo Uh,J.B.Gilbert,L.J.Leger,Haiwen Zhang,A.M.Irving,S.L.Wheaton,C.M.VogelsS.A.Westcott,A.Decken,F.J.Baerlocher</t>
  </si>
  <si>
    <t>TRANSITION MET.CHEM.,2005,30,,411</t>
  </si>
  <si>
    <t>Pn</t>
  </si>
  <si>
    <t>K5*T3</t>
  </si>
  <si>
    <t>KALMOB</t>
  </si>
  <si>
    <t>C22 H27 N1 O3 S1</t>
  </si>
  <si>
    <t xml:space="preserve">N-(4-Ethyl-4-hydroxy-2-methyl-6-phenylhex-5-yn-3-yl)-4-methylbenzenesulfonamide. </t>
  </si>
  <si>
    <t>Weidong Rao,D.Susanti,P.W.H.Chan</t>
  </si>
  <si>
    <t>J.AM.CHEM.SOC.,2011,133,,15248</t>
  </si>
  <si>
    <t>K21*B01</t>
  </si>
  <si>
    <t>KENDOX</t>
  </si>
  <si>
    <t>C20 H18 N2 O5 S1</t>
  </si>
  <si>
    <t xml:space="preserve">N-((E)-3-(2-Furyl)-2-nitro-1-phenylprop-2-enyl)-4-methylbenzenesulfonamide. </t>
  </si>
  <si>
    <t>N.Rastogi,R.Mohan,D.Panda,S.M.Mobin,I.N.N.Namboothiri</t>
  </si>
  <si>
    <t>ORG.BIOMOL.CHEM.,2006,4,,3211</t>
  </si>
  <si>
    <t>KIKJAQ</t>
  </si>
  <si>
    <t xml:space="preserve">2-(4-Methylphenylsulfonamido)acetic acid. </t>
  </si>
  <si>
    <t>Dao-Fa He,Xin-Ju Ma,Lin Lin Ma,Shan Shu,Zhi-Min Jin</t>
  </si>
  <si>
    <t>ACTA CRYSTALLOGR.,SECT.E:STRUCT.REP.ONLINE,2007,63,,o3719</t>
  </si>
  <si>
    <t>KITRAH</t>
  </si>
  <si>
    <t>C23 H20 N2 O2 S1</t>
  </si>
  <si>
    <t xml:space="preserve">4-Methyl-N-(4-methyl-3-phenylquinolin-2(1H)-ylidene)benzenesulfonamide. </t>
  </si>
  <si>
    <t>Sun-Liang Cui,Jing Wang,Yan-Guang Wang</t>
  </si>
  <si>
    <t>TETRAHEDRON,2008,64,,487</t>
  </si>
  <si>
    <t>KIZCIG</t>
  </si>
  <si>
    <t>C22 H21 Br1 N2 O2 S1</t>
  </si>
  <si>
    <t xml:space="preserve">(R)-N-((4-bromophenyl)(4,7-dihydro-1H-indol-2-yl)methyl)-4-methylbenzenesulfonamide. </t>
  </si>
  <si>
    <t>Qiang Kang,Xiao-Jian Zheng,Shu-Li You</t>
  </si>
  <si>
    <t>Chem.-Eur.J.,2008,14,,3539</t>
  </si>
  <si>
    <t>KUSMUH</t>
  </si>
  <si>
    <t xml:space="preserve">2-Methyl-N-(4-methylbenzoyl)benzenesulfonamide. </t>
  </si>
  <si>
    <t>ACTA CRYSTALLOGR.,SECT.E:STRUCT.REP.ONLINE,2010,66,,o747</t>
  </si>
  <si>
    <t>KUSRIA</t>
  </si>
  <si>
    <t xml:space="preserve">N-Benzoyl-4-chlorobenzenesulfonamide. </t>
  </si>
  <si>
    <t>ACTA CRYSTALLOGR.,SECT.E:STRUCT.REP.ONLINE,2010,66,,o766</t>
  </si>
  <si>
    <t>LAKREW</t>
  </si>
  <si>
    <t>C13 H17 N1 O2 S3</t>
  </si>
  <si>
    <t xml:space="preserve">N-(6,7-Dithiabicyclo[3.2.1]oct-8-yl)-4-methylbenzenesulfonamide. </t>
  </si>
  <si>
    <t>LANGUE</t>
  </si>
  <si>
    <t xml:space="preserve">N-(4-Methylbenzoyl)-2-nitrobenzenesulfonamide. </t>
  </si>
  <si>
    <t>ACTA CRYSTALLOGR.,SECT.E:STRUCT.REP.ONLINE,2012,68,,o572</t>
  </si>
  <si>
    <t>MOYSOJ01</t>
  </si>
  <si>
    <t>C31 H32 N4 O5 S2</t>
  </si>
  <si>
    <t xml:space="preserve">N,N'-((2-Hydroxypropane-1,3-diyl)bis(nitrilomethylylidene-2,1-phenylene))bis(4-methylbenzenesulfonamide). </t>
  </si>
  <si>
    <t>M.V.Lopez,M.R.Bermejo,M.E.Vazquez,A.Taglietti,G.Zaragoza,R.Pedrido,M.Martinez-Calvo</t>
  </si>
  <si>
    <t>ORG.BIOMOL.CHEM.,2010,8,,357</t>
  </si>
  <si>
    <t>I2</t>
  </si>
  <si>
    <t>MUDCEU</t>
  </si>
  <si>
    <t>C27 H27 Br1 N2 O6 S1 Si1</t>
  </si>
  <si>
    <t xml:space="preserve">N-((2-Bromophenyl)(3-(dimethyl(phenyl)silyl)-2-ethyl-5-oxo-2,5-dihydrofuran-2-yl)methyl)-4-nitrobenzenesulfonamide. </t>
  </si>
  <si>
    <t>R.A.Brawn,J.S.Panek</t>
  </si>
  <si>
    <t>Org.Lett.,2009,11,,4362</t>
  </si>
  <si>
    <t>NEBZEA</t>
  </si>
  <si>
    <t>C16 H18 N4 O3 S1</t>
  </si>
  <si>
    <t xml:space="preserve">N-(Amino(3-benzylureido)methylene)-4-methylbenzenesulfonamide. </t>
  </si>
  <si>
    <t>P.Prabhakaran,V.G.Puranik,G.J.Sanjayan</t>
  </si>
  <si>
    <t>J.ORG.CHEM.,2005,70,,10067</t>
  </si>
  <si>
    <t>[1,-1,0];[1,1,0]</t>
  </si>
  <si>
    <t>NIFFUE</t>
  </si>
  <si>
    <t>C17 H19 N1 O4 S1</t>
  </si>
  <si>
    <t xml:space="preserve">Methyl 2-(4-methylphenylsulfonamido)-3-phenylpropanoate. </t>
  </si>
  <si>
    <t>Ping Yin,Mao-Lin Hu,Jing Xiong,Xiao-Wei Yan</t>
  </si>
  <si>
    <t>ACTA CRYSTALLOGR.,SECT.E:STRUCT.REP.ONLINE,2007,63,,o2707</t>
  </si>
  <si>
    <t>NUPMER</t>
  </si>
  <si>
    <t xml:space="preserve">N-(2,3-Dimethylphenyl)-2,4-dimethylbenzenesulfonamide. </t>
  </si>
  <si>
    <t>ACTA CRYSTALLOGR.,SECT.E:STRUCT.REP.ONLINE,2010,66,,o1017</t>
  </si>
  <si>
    <t>NUQBUX</t>
  </si>
  <si>
    <t>C26 H23 N2 O3 P1 S1</t>
  </si>
  <si>
    <t xml:space="preserve">4-Acetamido-N-(\l^5^-triphenylphosphoranylidene)benzenesulfonamide. </t>
  </si>
  <si>
    <t>B.Prugovecki,M.Marinkovic,M.Vinkovic,M.Dumic</t>
  </si>
  <si>
    <t>ACTA CRYSTALLOGR.,SECT.E:STRUCT.REP.ONLINE,2010,66,,o1098</t>
  </si>
  <si>
    <t>OPEHOH</t>
  </si>
  <si>
    <t>C16 H16 N2 O4 S2</t>
  </si>
  <si>
    <t xml:space="preserve">N,N'-Dimethylanthracene-1,8-disulfonamide. </t>
  </si>
  <si>
    <t>Zhi-Qiang Hu,Xu-Dong Yang,Cun-Li Cui,Lei Ding,Cun-Sheng Lin,Hai-Yan Lu,Lei Wang</t>
  </si>
  <si>
    <t>Sens.Actuators,B,2010,145,,61</t>
  </si>
  <si>
    <t>P-421c</t>
  </si>
  <si>
    <t>G2001*B2</t>
  </si>
  <si>
    <t>OSUTAY</t>
  </si>
  <si>
    <t>C16 H15 N3 O3 S1</t>
  </si>
  <si>
    <t xml:space="preserve">N-Benzyl-4-(5-methyl-1,2,4-oxadiazol-3-yl)benzenesulfonamide. </t>
  </si>
  <si>
    <t>S.Dosa,J.Daniels,M.Gutschow</t>
  </si>
  <si>
    <t>J.HETEROCYCL.CHEM.,2011,48,,407</t>
  </si>
  <si>
    <t>B2*M1)2</t>
  </si>
  <si>
    <t>PEGXIJ</t>
  </si>
  <si>
    <t>C22 H19 Br1 N2 O2 S1</t>
  </si>
  <si>
    <t xml:space="preserve">(S)-N-((4-Bromophenyl)(indol-3-yl)methyl)-4-methylbenzenesulfonamide. </t>
  </si>
  <si>
    <t>Yi-Xia Jia,Jian-Hua Xie,Hai-Feng Duan,Li-Xin Wang,Qi-Lin Zhou</t>
  </si>
  <si>
    <t>Org.Lett.,2006,8,,1621</t>
  </si>
  <si>
    <t>PEMWEK</t>
  </si>
  <si>
    <t>C16 H15 Br1 Cl1 N5 O3 S1</t>
  </si>
  <si>
    <t xml:space="preserve">3-((((2-Bromophenyl)amino)(cyanoamino)methylidene)amino)-6-chloro-2-hydroxy-N, N-dimethylbenzenesulfonamide. </t>
  </si>
  <si>
    <t>Hong Nie,K.L.Widdowson,M.R.Palovich,Wei Fu,J.D.Elliott,D.L.Bryan,M.Burman,D.B.Schmidt,J.J.Foley,H.M.Sarau,J.Busch-Petersen</t>
  </si>
  <si>
    <t>BIOORG.MED.CHEM.LETT.,2006,16,,5513</t>
  </si>
  <si>
    <t>PILGOH</t>
  </si>
  <si>
    <t xml:space="preserve">4-Methyl-N-(2,4-dimethylphenyl)benzenesulfonamide. </t>
  </si>
  <si>
    <t>Fa-En Shi</t>
  </si>
  <si>
    <t>ACTA CRYSTALLOGR.,SECT.E:STRUCT.REP.ONLINE,2007,63,,o4004</t>
  </si>
  <si>
    <t>PODQEF</t>
  </si>
  <si>
    <t xml:space="preserve">2-((2,6-Dimethylphenyl)carbamoyl)benzenesulfonamide. </t>
  </si>
  <si>
    <t>P31*T3</t>
  </si>
  <si>
    <t>POPJUA</t>
  </si>
  <si>
    <t xml:space="preserve">4-((2-Hydroxybenzylidene)amino)-N-(5-methyl-3-isoxazolyl)benzenesulfonamide. </t>
  </si>
  <si>
    <t>A.Subashini,M.Hemamalini,P.T.Muthiah,G.Bocelli,A.Cantoni</t>
  </si>
  <si>
    <t>J.Chem.Cryst.,2009,39,,112</t>
  </si>
  <si>
    <t>QAJJOC</t>
  </si>
  <si>
    <t xml:space="preserve">2,4-Dimethyl-N-(4-methylphenyl)benzenesulfonamide. </t>
  </si>
  <si>
    <t>ACTA CRYSTALLOGR.,SECT.E:STRUCT.REP.ONLINE,2011,67,,o6</t>
  </si>
  <si>
    <t>QAJYOR</t>
  </si>
  <si>
    <t>C4 H13 N1 O2 S1 Si1</t>
  </si>
  <si>
    <t xml:space="preserve">N-(Trimethylsilyl)methanesulfonamide. </t>
  </si>
  <si>
    <t>A.R.McWilliams,S.Gezahegna,A.J.Lough</t>
  </si>
  <si>
    <t>ACTA CRYSTALLOGR.,SECT.E:STRUCT.REP.ONLINE,2011,67,,o93</t>
  </si>
  <si>
    <t>QASNIJ</t>
  </si>
  <si>
    <t>C38 H36 N1 O4 P1 S1</t>
  </si>
  <si>
    <t xml:space="preserve">4-Butyl-N-((2,2'-dimethoxy-1,1'-binaphthalen-3-yl)(phenyl)phosphino)benzenesulfonamide. </t>
  </si>
  <si>
    <t>QAWMIL</t>
  </si>
  <si>
    <t>C20 H19 Cl2 N1 O3 S1</t>
  </si>
  <si>
    <t xml:space="preserve">N-[1-(2,3-dichlorophenyl)-4-methyl-5-oxohexa-2,3-dienyl]-4-methylbenzenesulfonamide. </t>
  </si>
  <si>
    <t>Gui-Ling Zhao,Min Shi</t>
  </si>
  <si>
    <t>ORG.BIOMOL.CHEM.,2005,3,,3686</t>
  </si>
  <si>
    <t>QISQOZ</t>
  </si>
  <si>
    <t xml:space="preserve">2-Methyl-4-chloro-benzenesulfonamide. </t>
  </si>
  <si>
    <t>B.T.Gowda,Srilatha,S.Foro,J.Kozisek,H.Fuess</t>
  </si>
  <si>
    <t>Z.NATURFORSCH.,A:PHYS.SCI.,2007,62,,417</t>
  </si>
  <si>
    <t>K4*T3</t>
  </si>
  <si>
    <t>QOMZOI</t>
  </si>
  <si>
    <t xml:space="preserve">N-((1R,2S,3R)-2-Allyl-3-methylcyclohexyl)-4-toluenesulfonamide. </t>
  </si>
  <si>
    <t>E.W.Dijk,L.Panella,P.Pinho,R.Naasz,A.Meetsma,A.J.Minnaard,B.L.Feringa</t>
  </si>
  <si>
    <t>TETRAHEDRON,2004,60,,9687</t>
  </si>
  <si>
    <t>RALGIW</t>
  </si>
  <si>
    <t>C36 H31 F12 N3 O4 S2</t>
  </si>
  <si>
    <t xml:space="preserve">N,N'-bis(3,5-bis(Trifluoromethyl)phenyl)-3,6-di-t-butyl-9H-carbazole-1,8-disulfonamide. </t>
  </si>
  <si>
    <t>A.L.F.de Arriba,M.G.Turiel,L.Simon,F.Sanz,J.F.Boyero,F.M.Muniz,J.R.Moran,V.Alcazar</t>
  </si>
  <si>
    <t>ORG.BIOMOL.CHEM.,2011,9,,8321</t>
  </si>
  <si>
    <t>RAWCOJ</t>
  </si>
  <si>
    <t>C18 H14 F6 N2 O4 S2</t>
  </si>
  <si>
    <t xml:space="preserve">N-(2-(1-(Methylsulfonyl)-5-(trifluoromethyl)-1H-indol-2-yl)-4-(trifluoromethyl)phenyl)methanesulfonamide. </t>
  </si>
  <si>
    <t>RAXXOF</t>
  </si>
  <si>
    <t xml:space="preserve">N-((3,5-Dimethylphenyl)(2-hydroxy-4,6-dimethoxyphenyl)methyl)-4-methylbenzenesulfonamide. </t>
  </si>
  <si>
    <t>REKLID</t>
  </si>
  <si>
    <t>C23 H19 F3 N2 O2 S1</t>
  </si>
  <si>
    <t xml:space="preserve">(-)-(S)-N-(\a-(3-Indolyl)-4-trifluoromethylbenzyl)-p-toluenesulfonamide. </t>
  </si>
  <si>
    <t>Yong-Qiang Wang,Jun Song,Ran Hong,Hongming Li,Li Deng</t>
  </si>
  <si>
    <t>J.AM.CHEM.SOC.,2006,128,,8156</t>
  </si>
  <si>
    <t>REMBUH</t>
  </si>
  <si>
    <t>C28 H21 N3 O4 S1</t>
  </si>
  <si>
    <t xml:space="preserve">N-2-(6,11-dioxonaphthalene-5H-benzo[b]carbazole)-5-dimethylaminonaphthalenesulfonamide. </t>
  </si>
  <si>
    <t>R.A.Illos,D.Shamir,L.J.W.Shimon,I.Zilbermann,S.Bittner</t>
  </si>
  <si>
    <t>TETRAHEDRON LETT.,2006,47,,5543</t>
  </si>
  <si>
    <t>RITDUU</t>
  </si>
  <si>
    <t xml:space="preserve">2-Nitro-N-(4-pyridinio)benzenesulfonamidate. </t>
  </si>
  <si>
    <t>Jiang-Sheng Li,Dao-Wu Yang,Wei-Dong Liu</t>
  </si>
  <si>
    <t>ACTA CRYSTALLOGR.,SECT.E:STRUCT.REP.ONLINE,2008,64,,o204</t>
  </si>
  <si>
    <t>SLFNMA02</t>
  </si>
  <si>
    <t>C11 H12 N4 O2 S1</t>
  </si>
  <si>
    <t xml:space="preserve">4-Amino-N-(4-methyl-2-pyrimidinyl)benzenesulfonamide. </t>
  </si>
  <si>
    <t>M.R.Caira,R.Mohamed</t>
  </si>
  <si>
    <t>ACTA CRYSTALLOGR.,SECT.B:STRUCT.SCI.,1992,48,,492</t>
  </si>
  <si>
    <t>SOLRER</t>
  </si>
  <si>
    <t xml:space="preserve">4-Chloro-2-methyl-N-phenylbenzenesulfonamide. </t>
  </si>
  <si>
    <t>ACTA CRYSTALLOGR.,SECT.E:STRUCT.REP.ONLINE,2009,65,,o476</t>
  </si>
  <si>
    <t>SUTHAZ05</t>
  </si>
  <si>
    <t xml:space="preserve">4-Amino-N-thiazol-2-ylidene-benzenesulfonamide. </t>
  </si>
  <si>
    <t>D.S.Hughes,M.B.Hursthouse,T.Threlfall,S.Tavener</t>
  </si>
  <si>
    <t>ACTA CRYSTALLOGR.,SECT.C:CRYST.STRUCT.COMMUN.,1999,55,,1831</t>
  </si>
  <si>
    <t>G6*G42</t>
  </si>
  <si>
    <t>SUTHAZ06</t>
  </si>
  <si>
    <t xml:space="preserve">4-Amino-N-(2,3-dihydro-2-thiazolylidene)benzenesulfonamide. </t>
  </si>
  <si>
    <t>Fung Choy Chan,J.Anwar,R.Cernik,P.Barnes,R.McHardy Wilson</t>
  </si>
  <si>
    <t>J.APPL.CRYSTALLOGR.,1999,32,,436</t>
  </si>
  <si>
    <t>SUTHAZ07</t>
  </si>
  <si>
    <t>H51*P31</t>
  </si>
  <si>
    <t>SUTHAZ08</t>
  </si>
  <si>
    <t>SUTHAZ11</t>
  </si>
  <si>
    <t>(2,0,-1)</t>
  </si>
  <si>
    <t>G22*P22</t>
  </si>
  <si>
    <t>SUTHAZ12</t>
  </si>
  <si>
    <t>SUTHAZ16</t>
  </si>
  <si>
    <t>SUTHAZ17</t>
  </si>
  <si>
    <t>TORSEM04</t>
  </si>
  <si>
    <t xml:space="preserve">4-(3-Methylanilino)-N-[N-(1-methylethyl)carbamoyl]pyridinium-3-sulfonamidate. </t>
  </si>
  <si>
    <t>G.Bartolucci,B.Bruni,S.A.Coran,M.Di Vaira</t>
  </si>
  <si>
    <t>ACTA CRYSTALLOGR.,SECT.E:STRUCT.REP.ONLINE,2009,65,,o972</t>
  </si>
  <si>
    <t>H1101*G1101</t>
  </si>
  <si>
    <t>TUTBUF</t>
  </si>
  <si>
    <t xml:space="preserve">2,4,6-Trimethyl-N-(6-methylpyridin-2-yl)benzenesulfonamide. </t>
  </si>
  <si>
    <t>I.Beloso,J.Castro,J.A.Garcia-Vazquez,P.Perez-Lourido,J.Romero,A.Sousa</t>
  </si>
  <si>
    <t>Z.ANORG.ALLG.CHEM.,2003,629,,275</t>
  </si>
  <si>
    <t>UCUDUS</t>
  </si>
  <si>
    <t>C9 H14 N2 O2 S1</t>
  </si>
  <si>
    <t xml:space="preserve">N-(2-Aminoethyl)-4-methylbenzenesulfonamide. </t>
  </si>
  <si>
    <t>G6*K4</t>
  </si>
  <si>
    <t>UCUFOO</t>
  </si>
  <si>
    <t xml:space="preserve">N-(2-Aminophenyl)-4-methylbenzenesulfonamide. </t>
  </si>
  <si>
    <t>T02*B2</t>
  </si>
  <si>
    <t>UGETIJ</t>
  </si>
  <si>
    <t>C19 H23 N1 O2 S1</t>
  </si>
  <si>
    <t xml:space="preserve">anti-N-(1,2-Dimethyl-1-phenylbut-3-enyl)-p-toluenesulfonamide. </t>
  </si>
  <si>
    <t>C.Ogawa,M.Sugiura,S.Kobayashi</t>
  </si>
  <si>
    <t>J.ORG.CHEM.,2002,67,,5359</t>
  </si>
  <si>
    <t>UPITAP</t>
  </si>
  <si>
    <t>C22 H35 N3 O6 S1 Si1</t>
  </si>
  <si>
    <t xml:space="preserve">N-(1-((t-Butyl(dimethyl)silyl)oxy)-3-methyl-3-(morpholin-4-yl)pent-4-yn-2-yl)-2-nitrobenzenesulfonamide. </t>
  </si>
  <si>
    <t>B.T.Kelley,M.M.Joullie</t>
  </si>
  <si>
    <t>Org.Lett.,2010,12,,4244</t>
  </si>
  <si>
    <t>USIYIF</t>
  </si>
  <si>
    <t xml:space="preserve">4-Chloro-N-(2,5-dimethylphenyl)benzenesulfonamide. </t>
  </si>
  <si>
    <t>ACTA CRYSTALLOGR.,SECT.E:STRUCT.REP.ONLINE,2011,67,,o1541</t>
  </si>
  <si>
    <t>UVENAL</t>
  </si>
  <si>
    <t>C13 H11 N3 O2 S1</t>
  </si>
  <si>
    <t xml:space="preserve">4-Amino-N-(4-cyanophenyl)benzenesulfonamide. </t>
  </si>
  <si>
    <t>VIRSOF</t>
  </si>
  <si>
    <t>C32 H26 N6 O4 S2</t>
  </si>
  <si>
    <t xml:space="preserve">2,3-bis(2-Pyridyl)-6,7-bis(p-toluenesulfonamido)quinoxaline. </t>
  </si>
  <si>
    <t>VUSMEC</t>
  </si>
  <si>
    <t>C10 H15 N3 O2 S1</t>
  </si>
  <si>
    <t xml:space="preserve">4-Phenylpiperazine-1-sulfonamide. </t>
  </si>
  <si>
    <t>M.Berredjem,R.Bouasla,N.-E.Aouf,C.Barbey</t>
  </si>
  <si>
    <t>X-ray.Str.Anal.Online.,2010,26,,13</t>
  </si>
  <si>
    <t>T21*B2</t>
  </si>
  <si>
    <t>WACHIT</t>
  </si>
  <si>
    <t xml:space="preserve">N-(2,3-Dichlorophenyl)-4-methylbenzenesulfonamide. </t>
  </si>
  <si>
    <t>K.Shakuntala,S.Foro,B.T.Gowda,P.G.Nirmala,H.Fuess</t>
  </si>
  <si>
    <t>ACTA CRYSTALLOGR.,SECT.E:STRUCT.REP.ONLINE,2010,66,,o3062</t>
  </si>
  <si>
    <t>WASHEF</t>
  </si>
  <si>
    <t>C19 H16 N2 O3 S2</t>
  </si>
  <si>
    <t xml:space="preserve">4-(2-(2-Naphthyl)-4-oxo-1,3-thiazolidin-3-yl)benzenesulfonamide. </t>
  </si>
  <si>
    <t>R.Cirilli,S.Fiore,F.La Torre,E.Maccioni,D.Secci,M.L.Sanna,C.Faggi</t>
  </si>
  <si>
    <t>CHIRALITY,2010,22,,56</t>
  </si>
  <si>
    <t>T21*B01</t>
  </si>
  <si>
    <t>WAXBAA</t>
  </si>
  <si>
    <t>C14 H13 Cl3 N2 O4 S2</t>
  </si>
  <si>
    <t xml:space="preserve">N,N'-(2-Chloroethane-1,1-diyl)bis(4-chlorobenzenesulfonamide). </t>
  </si>
  <si>
    <t>I.B.Rozentsveig,G.N.Rozentsveig,G.G.Levkovskaya,S.V.Amosova,V.A.Potapov,K.A.Chernyshev,B.A.Trofimov,E.V.Tretyakov,G.V.Romanenko</t>
  </si>
  <si>
    <t>ARKIVOC,2011,12,,182-10</t>
  </si>
  <si>
    <t>WINWUL01</t>
  </si>
  <si>
    <t>XAZNOD</t>
  </si>
  <si>
    <t>C16 H16 N4 O2 S1</t>
  </si>
  <si>
    <t xml:space="preserve">2-(1H-Benzimidazol-2-yl)-N-[(E)-(dimethylamino)methylidene]benzenesulfonamide. </t>
  </si>
  <si>
    <t>A.Ashraf,M.N.Tahir,W.A.Siddiqui,N.Perveen</t>
  </si>
  <si>
    <t>ACTA CRYSTALLOGR.,SECT.E:STRUCT.REP.ONLINE,2012,68,,o2069</t>
  </si>
  <si>
    <t>XIDNEE</t>
  </si>
  <si>
    <t>C10 H6 F17 N1 O2 S1</t>
  </si>
  <si>
    <t xml:space="preserve">N-Ethylperfluoro-octane-1-sulfonamide. </t>
  </si>
  <si>
    <t>H.-J.Lehmler,V.V.V.N.S.R.Rao,D.Nauduri,J.D.Vargo,S.Parkin</t>
  </si>
  <si>
    <t>J.FLUORINE CHEM.,2007,128,,595</t>
  </si>
  <si>
    <t>XIFMAB</t>
  </si>
  <si>
    <t xml:space="preserve">2-(p-aminobenzenesulfonamido)-5-chloropyridine. </t>
  </si>
  <si>
    <t>XOLDOS</t>
  </si>
  <si>
    <t>C13 H17 N1 O3 S1</t>
  </si>
  <si>
    <t xml:space="preserve">cis-4-Methyl-N-(5-methyl-6-oxabicyclo[3.1.0]hex-2-yl)benzenesulfonamide. </t>
  </si>
  <si>
    <t>S.C.Coote,P.O'Brien,A.C.Whitwood</t>
  </si>
  <si>
    <t>ORG.BIOMOL.CHEM.,2008,6,,4299</t>
  </si>
  <si>
    <t>YAGDER</t>
  </si>
  <si>
    <t>C24 H23 N3 O3 S2</t>
  </si>
  <si>
    <t xml:space="preserve">(S)-N-[1-(5-Benzylsulfanyl-1,3,4-oxadiazol-2-yl)-2-phenylethyl]-4-methylbenzenesulfonamide. </t>
  </si>
  <si>
    <t>ACTA CRYSTALLOGR.,SECT.E:STRUCT.REP.ONLINE,2011,67,,o2875</t>
  </si>
  <si>
    <t>YAGGIY</t>
  </si>
  <si>
    <t xml:space="preserve">4-Chloro-N-(2,5-dimethylphenyl)-2-methylbenzenesulfonamide. </t>
  </si>
  <si>
    <t>ACTA CRYSTALLOGR.,SECT.E:STRUCT.REP.ONLINE,2011,67,,o2891</t>
  </si>
  <si>
    <t>YARFAZ</t>
  </si>
  <si>
    <t>C13 H21 N1 O4 S1</t>
  </si>
  <si>
    <t xml:space="preserve">N-(1,3-Dihydroxyhexan-2-yl)-p-toluenesulfonamide. </t>
  </si>
  <si>
    <t>S.Baeurle,U.Koert,K.Polborn</t>
  </si>
  <si>
    <t>YUPXIR</t>
  </si>
  <si>
    <t xml:space="preserve">N-(2-Methoxyphenyl)benzenesulfonamide. </t>
  </si>
  <si>
    <t>Aziz-ur-Rehman,M.A.Sajjad,M.Akkurt,S.Sharif,M.A.Abbasi,I.U.Khan</t>
  </si>
  <si>
    <t>ACTA CRYSTALLOGR.,SECT.E:STRUCT.REP.ONLINE,2010,66,,o1769</t>
  </si>
  <si>
    <t>ZAPFUT</t>
  </si>
  <si>
    <t xml:space="preserve">N-(3-Methylbenzoyl)benzenesulfonamide. </t>
  </si>
  <si>
    <t>ACTA CRYSTALLOGR.,SECT.E:STRUCT.REP.ONLINE,2012,68,,o1327</t>
  </si>
  <si>
    <t>ZOYPEI</t>
  </si>
  <si>
    <t>C19 H15 N3 O4 S2</t>
  </si>
  <si>
    <t xml:space="preserve">N-(1-Benezenesulfonyl-1,3-dihydrobenzoimidazol-2-ylidene)benzenesulfonamide. </t>
  </si>
  <si>
    <t>S.Benvenuti,F.Severi,G.Vampa,L.Malmusi,L.Antolini</t>
  </si>
  <si>
    <t>J.HETEROCYCL.CHEM.,1995,32,,1613</t>
  </si>
  <si>
    <t>ZZZPUS08</t>
  </si>
  <si>
    <t>C28 H22 N2 O2 S1/Omega=1.65%(Set #10)</t>
  </si>
  <si>
    <t>C21 H27 N1 O4 S1/Omega=2.80%(Set #8)</t>
  </si>
  <si>
    <t>C10 H7 Cl1 N4 O2 S2/Omega=3.02%(Set #8)</t>
  </si>
  <si>
    <t>C17 H25 N1 O4 S1/Omega=2.16%(Set #8)</t>
  </si>
  <si>
    <t>C18 H19 N3 O3 S1/Omega=3.62%(Set #8)</t>
  </si>
  <si>
    <t>C14 H21 N1 O5 S1/Omega=3.85%(Set #6)</t>
  </si>
  <si>
    <t>C14 H15 N1 O2 S1/Omega=3.72%(Set #7)</t>
  </si>
  <si>
    <t>C27 H31 N1 O3 S1/Omega=3.75%(Set #8)</t>
  </si>
  <si>
    <t>C23 H19 N1 O3 S1/Omega=2.18%(Set #6)</t>
  </si>
  <si>
    <t>C26 H25 N3 O6 S1/Omega=2.49%(Set #8)</t>
  </si>
  <si>
    <t>C28 H22 I1 N1 O2 S1/Omega=4.08%(Set #10)</t>
  </si>
  <si>
    <t>C15 H21 N1 O2 S1/Omega=5.77%(Set #6)</t>
  </si>
  <si>
    <t>C16 H23 N1 O2 S1/Omega=4.53%(Set #6)</t>
  </si>
  <si>
    <t>C19 H20 N2 O4 S1/Omega=2.49%(Set #7)</t>
  </si>
  <si>
    <t>C26 H26 N2 O4 S1/Omega=0.29%(Set #6)</t>
  </si>
  <si>
    <t>C24 H21 N1 O3 S1/Omega=5.53%(Set #6)</t>
  </si>
  <si>
    <t>C14 H11 Cl2 N1 O3 S1/Omega=2.54%(Set #8)</t>
  </si>
  <si>
    <t>C32 H31 N1 O7 S1/Omega=4.80%(Set #8)</t>
  </si>
  <si>
    <t>C46 H50 B1 N1 O7 S1 Si1/Omega=1.58%(Set #6)</t>
  </si>
  <si>
    <t>C17 H22 N2 O4 S2/Omega=7.02%(Set #3)</t>
  </si>
  <si>
    <t>C11 H13 N3 O2 S1/Omega=3.04%(Set #8)</t>
  </si>
  <si>
    <t>C15 H13 N3 O3 S1/Omega=1.97%(Set #8)</t>
  </si>
  <si>
    <t>C18 H17 N3 O2 S1/Omega=2.22%(Set #8)</t>
  </si>
  <si>
    <t>C20 H23 N3 O3 S3/Omega=2.73%(Set #6)</t>
  </si>
  <si>
    <t>C19 H20 N2 O2 S1/Omega=1.80%(Set #8)</t>
  </si>
  <si>
    <t>C15 H17 N1 O2 S1/Omega=4.94%(Set #8)</t>
  </si>
  <si>
    <t>C15 H17 N1 O2 S1/Omega=1.35%(Set #10)</t>
  </si>
  <si>
    <t>C13 H11 Cl2 N1 O2 S1/Omega=4.94%(Set #6)</t>
  </si>
  <si>
    <t>C14 H14 Cl1 N1 O2 S1/Omega=2.11%(Set #8)</t>
  </si>
  <si>
    <t>C13 H11 Cl2 N1 O2 S1/Omega=1.94%(Set #8)</t>
  </si>
  <si>
    <t>C12 H9 Cl2 N1 O2 S1/Omega=2.97%(Set #7)</t>
  </si>
  <si>
    <t>C13 H12 Cl1 N1 O2 S1/Omega=3.58%(Set #8)</t>
  </si>
  <si>
    <t>C13 H12 F1 N1 O2 S1/Omega=2.60%(Set #8)</t>
  </si>
  <si>
    <t>C13 H12 F1 N1 O2 S1/Omega=3.43%(Set #8)</t>
  </si>
  <si>
    <t>C14 H14 F1 N1 O2 S1/Omega=3.54%(Set #9)</t>
  </si>
  <si>
    <t>C34 H54 N4 O2 S1/Omega=2.00%(Set #6)</t>
  </si>
  <si>
    <t>C15 H16 Cl1 N1 O2 S1/Omega=2.47%(Set #8)</t>
  </si>
  <si>
    <t>C14 H13 Cl2 N1 O2 S1/Omega=4.25%(Set #8)</t>
  </si>
  <si>
    <t>C32 H37 N1 O3 S1/Omega=3.69%(Set #8)</t>
  </si>
  <si>
    <t>C21 H33 N3 O2 S2/Omega=3.23%(Set #6)</t>
  </si>
  <si>
    <t>C20 H20 N2 O3 S1/Omega=3.73%(Set #6)</t>
  </si>
  <si>
    <t>C9 H8 Br1 N1 O3 S2/Omega=5.72%(Set #6)</t>
  </si>
  <si>
    <t>C10 H13 Cl1 N2 O3 S1/Omega=2.62%(Set #6)</t>
  </si>
  <si>
    <t>C10 H13 Cl1 N2 O3 S1/Omega=2.52%(Set #7)</t>
  </si>
  <si>
    <t>C10 H13 Cl1 N2 O3 S1/Omega=3.79%(Set #6)</t>
  </si>
  <si>
    <t>C10 H13 Cl1 N2 O3 S1/Omega=2.01%(Set #6)</t>
  </si>
  <si>
    <t>C10 H13 Cl1 N2 O3 S1/Omega=3.59%(Set #6)</t>
  </si>
  <si>
    <t>C10 H13 Cl1 N2 O3 S1/Omega=1.99%(Set #6)</t>
  </si>
  <si>
    <t>C10 H13 Cl1 N2 O3 S1/Omega=2.00%(Set #6)</t>
  </si>
  <si>
    <t>C10 H13 Cl1 N2 O3 S1/Omega=1.98%(Set #6)</t>
  </si>
  <si>
    <t>C10 H13 Cl1 N2 O3 S1/Omega=1.96%(Set #6)</t>
  </si>
  <si>
    <t>C18 H22 N4 O5 S2/Omega=1.84%(Set #9)</t>
  </si>
  <si>
    <t>C15 H13 Cl2 N1 O2 S1/Omega=3.86%(Set #7)</t>
  </si>
  <si>
    <t>C9 H8 N2 O2 S2/Omega=3.89%(Set #8)</t>
  </si>
  <si>
    <t>C11 H11 N3 O2 S1/Omega=4.99%(Set #8)</t>
  </si>
  <si>
    <t>C11 H11 N3 O2 S1/Omega=3.29%(Set #7)</t>
  </si>
  <si>
    <t>C11 H11 N3 O2 S1/Omega=4.87%(Set #8)</t>
  </si>
  <si>
    <t>C15 H18 N2 O2 S1/Omega=3.06%(Set #6)</t>
  </si>
  <si>
    <t>C13 H11 Cl1 N2 O3 S1/Omega=2.84%(Set #6)</t>
  </si>
  <si>
    <t>C14 H19 N3 O2 S1/Omega=5.40%(Set #6)</t>
  </si>
  <si>
    <t>C15 H15 N5 O4 S1/Omega=3.28%(Set #8)</t>
  </si>
  <si>
    <t>C12 H9 Br1 Cl1 N1 O2 S1/Omega=3.10%(Set #7)</t>
  </si>
  <si>
    <t>C9 H9 N1 O3 S2/Omega=3.35%(Set #6)</t>
  </si>
  <si>
    <t>C7 H10 N2 O2 S1/Omega=2.75%(Set #7)</t>
  </si>
  <si>
    <t>C32 H32 N4 O4 S2/Omega=2.87%(Set #10)</t>
  </si>
  <si>
    <t>C32 H20 N2 O6 S2/Omega=3.59%(Set #8)</t>
  </si>
  <si>
    <t>C15 H11 N3 O4 S1/Omega=3.15%(Set #6)</t>
  </si>
  <si>
    <t>C15 H9 Br2 F1 N2 O2 S1/Omega=3.49%(Set #7)</t>
  </si>
  <si>
    <t>C11 H15 N1 O2 S3/Omega=5.37%(Set #7)</t>
  </si>
  <si>
    <t>C12 H17 N1 O2 S2/Omega=2.41%(Set #7)</t>
  </si>
  <si>
    <t>C17 H23 N1 O3 S2/Omega=3.19%(Set #6)</t>
  </si>
  <si>
    <t>C13 H17 N1 O3 S3/Omega=3.39%(Set #9)</t>
  </si>
  <si>
    <t>C17 H23 N1 O4 S2/Omega=4.52%(Set #6)</t>
  </si>
  <si>
    <t>C18 H22 N2 O4 S4/Omega=3.33%(Set #6)</t>
  </si>
  <si>
    <t>C23 H22 N4 O7 S2/Omega=3.21%(Set #6)</t>
  </si>
  <si>
    <t>C17 H15 Br2 N3 O3 S1/Omega=1.93%(Set #7)</t>
  </si>
  <si>
    <t>C11 H8 Br1 N1 O4 S2/Omega=4.16%(Set #8)</t>
  </si>
  <si>
    <t>C7 H8 F1 N1 O2 S1/Omega=4.04%(Set #7)</t>
  </si>
  <si>
    <t>C7 H8 Br1 N1 O2 S1/Omega=2.98%(Set #8)</t>
  </si>
  <si>
    <t>C13 H10 Br2 N2 O3 S1/Omega=2.58%(Set #8)</t>
  </si>
  <si>
    <t>C16 H11 Br2 N3 O3 S2/Omega=3.04%(Set #8)</t>
  </si>
  <si>
    <t>C22 H24 N2 O7 S2/Omega=2.32%(Set #8)</t>
  </si>
  <si>
    <t>C15 H13 N1 O4 S1/Omega=4.07%(Set #6)</t>
  </si>
  <si>
    <t>C19 H18 N2 O2 S1/Omega=4.91%(Set #9)</t>
  </si>
  <si>
    <t>C22 H28 N4 O3 S2/Omega=3.55%(Set #9)</t>
  </si>
  <si>
    <t>C8 H8 N4 O2 S2/Omega=3.59%(Set #8)</t>
  </si>
  <si>
    <t>C13 H11 Br1 N2 O3 S1/Omega=2.54%(Set #6)</t>
  </si>
  <si>
    <t>C29 H27 N3 O2 S3/Omega=4.04%(Set #6)</t>
  </si>
  <si>
    <t>C29 H27 N3 O2 S3/Omega=2.31%(Set #6)</t>
  </si>
  <si>
    <t>C26 H26 Br1 N3 O2 S1/Omega=2.97%(Set #6)</t>
  </si>
  <si>
    <t>C28 H23 N1 O3 S1/Omega=0.56%(Set #10)</t>
  </si>
  <si>
    <t>C10 H8 N2 O3 S2/Omega=2.72%(Set #6)</t>
  </si>
  <si>
    <t>C26 H24 N2 O5 S1/Omega=3.31%(Set #9)</t>
  </si>
  <si>
    <t>C22 H23 Br1 N2 O5 S1/Omega=3.05%(Set #9)</t>
  </si>
  <si>
    <t>C26 H23 N3 O7 S1/Omega=4.15%(Set #9)</t>
  </si>
  <si>
    <t>C41 H44 N4 O6 S2/Omega=3.18%(Set #8)</t>
  </si>
  <si>
    <t>C16 H17 N1 O4 S1/Omega=2.79%(Set #8)</t>
  </si>
  <si>
    <t>C30 H28 Br1 N1 O3 S3/Omega=2.52%(Set #9)</t>
  </si>
  <si>
    <t>C10 H11 N1 O2 S1/Omega=4.22%(Set #6)</t>
  </si>
  <si>
    <t>C13 H15 N1 O3 S1/Omega=2.80%(Set #6)</t>
  </si>
  <si>
    <t>C17 H14 F3 N3 O2 S1/Omega=2.87%(Set #10)</t>
  </si>
  <si>
    <t>C19 H23 N1 O2 S2/Omega=3.72%(Set #6)</t>
  </si>
  <si>
    <t>C14 H15 N1 O2 S1/Omega=2.20%(Set #8)</t>
  </si>
  <si>
    <t>C19 H18 N2 O4 S2/Omega=3.85%(Set #8)</t>
  </si>
  <si>
    <t>C21 H22 N2 O4 S2/Omega=4.98%(Set #6)</t>
  </si>
  <si>
    <t>C6 H6 Cl1 N1 O2 S1/Omega=5.39%(Set #6)</t>
  </si>
  <si>
    <t>C13 H10 Cl1 N1 O3 S1/Omega=4.69%(Set #9)</t>
  </si>
  <si>
    <t>C16 H19 N1 O2 S1/Omega=2.41%(Set #8)</t>
  </si>
  <si>
    <t>C13 H12 Cl1 N1 O2 S1/Omega=3.75%(Set #8)</t>
  </si>
  <si>
    <t>C15 H16 N2 O5 S2/Omega=3.15%(Set #8)</t>
  </si>
  <si>
    <t>C11 H11 Cl1 N4 O3 S1/Omega=3.23%(Set #7)</t>
  </si>
  <si>
    <t>C15 H15 N1 O3 S1/Omega=2.41%(Set #9)</t>
  </si>
  <si>
    <t>C14 H15 N1 O2 S1/Omega=3.58%(Set #8)</t>
  </si>
  <si>
    <t>C12 H16 Br1 N1 O2 S1/Omega=4.01%(Set #7)</t>
  </si>
  <si>
    <t>C13 H11 Cl2 N1 O2 S1/Omega=2.53%(Set #7)</t>
  </si>
  <si>
    <t>C9 H13 N1 O2 S1/Omega=4.00%(Set #6)</t>
  </si>
  <si>
    <t>C9 H13 N1 O2 S1/Omega=1.84%(Set #8)</t>
  </si>
  <si>
    <t>C12 H12 N2 O3 S1/Omega=4.53%(Set #7)</t>
  </si>
  <si>
    <t>C21 H22 Cl1 N3 O6 S1/Omega=1.74%(Set #8)</t>
  </si>
  <si>
    <t>C16 H16 N2 O3 S1/Omega=2.15%(Set #6)</t>
  </si>
  <si>
    <t>C16 H17 N3 O3 S1/Omega=3.25%(Set #8)</t>
  </si>
  <si>
    <t>C14 H14 Cl1 N1 O2 S1/Omega=3.90%(Set #6)</t>
  </si>
  <si>
    <t>C16 H10 F9 N3 O3 S1/Omega=1.37%(Set #10)</t>
  </si>
  <si>
    <t>C13 H13 N1 O3 S1/Omega=4.26%(Set #6)</t>
  </si>
  <si>
    <t>C15 H18 N2 O4 S2/Omega=2.44%(Set #7)</t>
  </si>
  <si>
    <t>C14 H14 Cl1 N1 O2 S1/Omega=4.53%(Set #8)</t>
  </si>
  <si>
    <t>C8 H8 F3 N3 O4 S2/Omega=4.21%(Set #6)</t>
  </si>
  <si>
    <t>C15 H12 Br1 N1 O2 S1/Omega=4.19%(Set #6)</t>
  </si>
  <si>
    <t>C29 H33 Br1 N2 O4 S1/Omega=2.78%(Set #9)</t>
  </si>
  <si>
    <t>C30 H23 N3 O2 S1/Omega=3.80%(Set #9)</t>
  </si>
  <si>
    <t>C29 H24 N2 O2 S1/Omega=3.12%(Set #9)</t>
  </si>
  <si>
    <t>C12 H21 N1 O6 S2/Omega=2.29%(Set #7)</t>
  </si>
  <si>
    <t>C25 H22 Cl2 N2 O5 S1/Omega=2.98%(Set #6)</t>
  </si>
  <si>
    <t>C31 H36 N2 O4 S1/Omega=3.29%(Set #6)</t>
  </si>
  <si>
    <t>C13 H13 N1 O2 S1/Omega=2.58%(Set #8)</t>
  </si>
  <si>
    <t>C16 H14 N2 O3 S1/Omega=3.39%(Set #7)</t>
  </si>
  <si>
    <t>C7 H8 Cl1 N1 O2 S1/Omega=3.06%(Set #8)</t>
  </si>
  <si>
    <t>C9 H13 N1 O2 S1/Omega=1.97%(Set #8)</t>
  </si>
  <si>
    <t>C9 H13 N1 O2 S1/Omega=4.69%(Set #6)</t>
  </si>
  <si>
    <t>C9 H11 N3 O6 S1/Omega=5.26%(Set #7)</t>
  </si>
  <si>
    <t>C9 H12 N2 O3 S1/Omega=1.73%(Set #6)</t>
  </si>
  <si>
    <t>C10 H14 F6 N2 O5 S2/Omega=4.52%(Set #6)</t>
  </si>
  <si>
    <t>C10 H9 Cl1 N4 O2 S1/Omega=4.48%(Set #7)</t>
  </si>
  <si>
    <t>C14 H13 Cl2 N1 O2 S1/Omega=3.12%(Set #7)</t>
  </si>
  <si>
    <t>C19 H31 N1 O7 S1 Si1/Omega=2.36%(Set #7)</t>
  </si>
  <si>
    <t>C17 H23 N1 O2 S2/Omega=1.60%(Set #6)</t>
  </si>
  <si>
    <t>C24 H20 Br1 N1 O3 S1/Omega=4.77%(Set #6)</t>
  </si>
  <si>
    <t>C15 H23 N1 O3 S1/Omega=2.43%(Set #10)</t>
  </si>
  <si>
    <t>C20 H25 N3 O5 S1/Omega=1.98%(Set #6)</t>
  </si>
  <si>
    <t>C26 H16 Cl2 N2 O5 S1/Omega=1.48%(Set #10)</t>
  </si>
  <si>
    <t>C13 H9 Cl1 N2 O5 S1/Omega=3.19%(Set #7)</t>
  </si>
  <si>
    <t>C13 H10 N2 O5 S1/Omega=3.76%(Set #7)</t>
  </si>
  <si>
    <t>C15 H21 N3 O3 S1/Omega=3.13%(Set #7)</t>
  </si>
  <si>
    <t>C12 H16 Cl1 N1 O2 S1/Omega=4.10%(Set #7)</t>
  </si>
  <si>
    <t>C11 H10 Cl1 N3 O2 S1/Omega=4.55%(Set #8)</t>
  </si>
  <si>
    <t>C12 H21 N3 O3 S1/Omega=4.54%(Set #10)</t>
  </si>
  <si>
    <t>C16 H18 Cl1 N1 O2 S1/Omega=3.91%(Set #6)</t>
  </si>
  <si>
    <t>C17 H21 N1 O3 S1/Omega=3.79%(Set #6)</t>
  </si>
  <si>
    <t>C16 H19 N1 O3 S1/Omega=2.92%(Set #8)</t>
  </si>
  <si>
    <t>C16 H18 Cl1 N1 O2 S1/Omega=5.81%(Set #6)</t>
  </si>
  <si>
    <t>C18 H19 N1 O4 S1/Omega=3.38%(Set #9)</t>
  </si>
  <si>
    <t>C21 H33 N5 O4 S1/Omega=2.50%(Set #7)</t>
  </si>
  <si>
    <t>C17 H16 N2 O4 S2/Omega=3.49%(Set #7)</t>
  </si>
  <si>
    <t>C15 H25 N1 O2 S1/Omega=4.23%(Set #7)</t>
  </si>
  <si>
    <t>C18 H27 N1 O3 S1/Omega=4.30%(Set #6)</t>
  </si>
  <si>
    <t>C19 H18 N4 O5 S1/Omega=2.93%(Set #8)</t>
  </si>
  <si>
    <t>C11 H13 N1 O4 S1/Omega=3.81%(Set #6)</t>
  </si>
  <si>
    <t>C10 H10 Cl1 N3 O2 S1/Omega=2.94%(Set #6)</t>
  </si>
  <si>
    <t>C39 H42 Br1 N1 O5 S2 Si1/Omega=3.54%(Set #8)</t>
  </si>
  <si>
    <t>C7 H8 Cl1 N3 O4 S2/Omega=5.08%(Set #8)</t>
  </si>
  <si>
    <t>C7 H8 Cl1 N3 O4 S2/Omega=5.14%(Set #6)</t>
  </si>
  <si>
    <t>C7 H8 Cl1 N3 O4 S2/Omega=5.00%(Set #8)</t>
  </si>
  <si>
    <t>C12 H10 Cl1 N1 O2 S1/Omega=4.91%(Set #7)</t>
  </si>
  <si>
    <t>C14 H15 N1 O2 S1/Omega=3.87%(Set #7)</t>
  </si>
  <si>
    <t>C13 H13 N1 O2 S1/Omega=5.06%(Set #6)</t>
  </si>
  <si>
    <t>C14 H15 N1 O2 S1/Omega=5.59%(Set #6)</t>
  </si>
  <si>
    <t>C17 H21 N3 O4 S1/Omega=3.84%(Set #9)</t>
  </si>
  <si>
    <t>C13 H12 N2 O2 S1/Omega=3.71%(Set #8)</t>
  </si>
  <si>
    <t>C16 H13 N3 O3 S2/Omega=3.13%(Set #8)</t>
  </si>
  <si>
    <t>C14 H14 Cl1 N1 O2 S1/Omega=3.57%(Set #8)</t>
  </si>
  <si>
    <t>C7 H8 N2 O4 S1/Omega=4.55%(Set #6)</t>
  </si>
  <si>
    <t>C18 H14 N4 O8 S2/Omega=3.63%(Set #8)</t>
  </si>
  <si>
    <t>C13 H12 Cl1 N1 O2 S1/Omega=3.18%(Set #8)</t>
  </si>
  <si>
    <t>C24 H34 N2 O3 S1 Si1/Omega=3.18%(Set #7)</t>
  </si>
  <si>
    <t>C14 H16 N2 O2 S1/Omega=3.18%(Set #7)</t>
  </si>
  <si>
    <t>C13 H14 N2 O3 S1/Omega=3.24%(Set #7)</t>
  </si>
  <si>
    <t>C13 H13 Cl1 N2 O2 S1/Omega=4.76%(Set #7)</t>
  </si>
  <si>
    <t>C16 H17 Br1 N2 O4 S1/Omega=3.23%(Set #6)</t>
  </si>
  <si>
    <t>C30 H41 N1 O3 S1 Si1/Omega=3.10%(Set #6)</t>
  </si>
  <si>
    <t>C14 H11 N3 O4 S1/Omega=3.59%(Set #7)</t>
  </si>
  <si>
    <t>C12 H9 Cl2 N1 O2 S1/Omega=4.51%(Set #7)</t>
  </si>
  <si>
    <t>C26 H27 Br1 N3 O7 S2/Omega=4.84%(Set #6)</t>
  </si>
  <si>
    <t>C20 H26 N2 O4 S2/Omega=5.79%(Set #5)</t>
  </si>
  <si>
    <t>C19 H22 N2 O4 S1/Omega=2.16%(Set #10)</t>
  </si>
  <si>
    <t>C10 H14 N6 O6 S1/Omega=5.24%(Set #6)</t>
  </si>
  <si>
    <t>C21 H19 N1 O3 S1/Omega=2.97%(Set #8)</t>
  </si>
  <si>
    <t>C6 H7 N1 O3 S1/Omega=4.82%(Set #6)</t>
  </si>
  <si>
    <t>C12 H11 N1 O5 S2/Omega=5.69%(Set #8)</t>
  </si>
  <si>
    <t>C12 H11 N1 O5 S2/Omega=4.36%(Set #8)</t>
  </si>
  <si>
    <t>C12 H15 Cl2 N1 O2 S1/Omega=5.16%(Set #6)</t>
  </si>
  <si>
    <t>C32 H29 N1 O4 S1/Omega=2.93%(Set #7)</t>
  </si>
  <si>
    <t>C11 H12 N4 O3 S1/Omega=2.52%(Set #7)</t>
  </si>
  <si>
    <t>C13 H7 F6 N5 O2 S1/Omega=2.13%(Set #8)</t>
  </si>
  <si>
    <t>C15 H23 N1 O4 S1/Omega=3.43%(Set #6)</t>
  </si>
  <si>
    <t>C21 H21 F1 N2 O3 S2/Omega=4.38%(Set #6)</t>
  </si>
  <si>
    <t>C26 H21 N3 O5 S1/Omega=2.92%(Set #8)</t>
  </si>
  <si>
    <t>C10 H13 N1 O4 S2/Omega=2.53%(Set #7)</t>
  </si>
  <si>
    <t>C18 H18 N2 O2 S2/Omega=4.13%(Set #8)</t>
  </si>
  <si>
    <t>C15 H15 Cl1 N2 O3 S1/Omega=2.80%(Set #8)</t>
  </si>
  <si>
    <t>C15 H11 N1 O4 S1/Omega=3.94%(Set #9)</t>
  </si>
  <si>
    <t>C20 H21 F1 N2 O2 S1/Omega=3.61%(Set #6)</t>
  </si>
  <si>
    <t>C29 H25 Br1 N2 O3 S1/Omega=1.41%(Set #7)</t>
  </si>
  <si>
    <t>C14 H15 N1 O2 S1/Omega=3.75%(Set #9)</t>
  </si>
  <si>
    <t>C13 H10 Cl1 N1 O3 S1/Omega=3.23%(Set #9)</t>
  </si>
  <si>
    <t>C15 H17 N1 O2 S1/Omega=2.42%(Set #8)</t>
  </si>
  <si>
    <t>C11 H14 N2 O6 S1/Omega=5.46%(Set #6)</t>
  </si>
  <si>
    <t>C13 H11 N3 O5 S1/Omega=4.07%(Set #8)</t>
  </si>
  <si>
    <t>C17 H17 N3 O5 S2/Omega=3.61%(Set #7)</t>
  </si>
  <si>
    <t>C13 H9 Cl1 N2 O5 S1/Omega=4.26%(Set #7)</t>
  </si>
  <si>
    <t>C14 H12 N2 O5 S1/Omega=3.87%(Set #7)</t>
  </si>
  <si>
    <t>C20 H27 N1 O4 S1/Omega=2.08%(Set #7)</t>
  </si>
  <si>
    <t>C14 H13 N5 O4 S1/Omega=2.55%(Set #8)</t>
  </si>
  <si>
    <t>C14 H18 N2 O3 S1/Omega=2.55%(Set #6)</t>
  </si>
  <si>
    <t>C13 H11 Cl2 N1 O2 S1/Omega=3.78%(Set #7)</t>
  </si>
  <si>
    <t>C12 H9 Cl1 N2 O4 S1/Omega=4.49%(Set #7)</t>
  </si>
  <si>
    <t>C12 H9 Cl1 N2 O4 S1/Omega=6.03%(Set #8)</t>
  </si>
  <si>
    <t>C12 H9 Cl1 N2 O4 S1/Omega=3.62%(Set #8)</t>
  </si>
  <si>
    <t>C24 H23 N1 O5 S1/Omega=3.33%(Set #9)</t>
  </si>
  <si>
    <t>C14 H18 N4 O4 S2/Omega=4.85%(Set #7)</t>
  </si>
  <si>
    <t>C21 H21 N3 O4 S1/Omega=3.15%(Set #6)</t>
  </si>
  <si>
    <t>C13 H17 N5 O2 S1/Omega=4.20%(Set #7)</t>
  </si>
  <si>
    <t>C9 H10 Br1 N1 O4 S1/Omega=1.91%(Set #10)</t>
  </si>
  <si>
    <t>C14 H11 N1 O6 S3/Omega=2.92%(Set #8)</t>
  </si>
  <si>
    <t>C17 H19 N1 O2 S1/Omega=1.83%(Set #6)</t>
  </si>
  <si>
    <t>C21 H25 N1 O3 S1/Omega=3.90%(Set #6)</t>
  </si>
  <si>
    <t>C20 H20 Br2 N4 O4 S1/Omega=1.72%(Set #9)</t>
  </si>
  <si>
    <t>C18 H16 Cl1 N3 O3 S1/Omega=2.80%(Set #8)</t>
  </si>
  <si>
    <t>C9 H13 N1 O2 S1/Omega=4.68%(Set #7)</t>
  </si>
  <si>
    <t>C18 H20 N2 O5 S1/Omega=4.74%(Set #6)</t>
  </si>
  <si>
    <t>C28 H27 N3 O4 S2/Omega=2.21%(Set #10)</t>
  </si>
  <si>
    <t>C13 H11 Cl1 N2 O3 S1/Omega=2.33%(Set #6)</t>
  </si>
  <si>
    <t>C19 H26 N2 O3 S1/Omega=2.94%(Set #6)</t>
  </si>
  <si>
    <t>C14 H14 N2 O5 S2/Omega=3.27%(Set #8)</t>
  </si>
  <si>
    <t>C17 H16 N2 O2 S1/Omega=3.06%(Set #8)</t>
  </si>
  <si>
    <t>C12 H9 F2 N5 O3 S1/Omega=4.38%(Set #7)</t>
  </si>
  <si>
    <t>C1 H5 N1 O2 S1/Omega=4.83%(Set #5)</t>
  </si>
  <si>
    <t>C7 H10 N2 O2 S1/Omega=3.33%(Set #7)</t>
  </si>
  <si>
    <t>C8 H8 Br1 N1 O4 S1/Omega=1.65%(Set #9)</t>
  </si>
  <si>
    <t>C14 H19 N1 O3 S1/Omega=4.44%(Set #6)</t>
  </si>
  <si>
    <t>C23 H21 Br1 N2 O4 S1/Omega=3.20%(Set #6)</t>
  </si>
  <si>
    <t>C28 H27 F6 N3 O3 S1/Omega=3.09%(Set #7)</t>
  </si>
  <si>
    <t>C22 H25 Br1 N2 O5 S1/Omega=3.13%(Set #6)</t>
  </si>
  <si>
    <t>C22 H25 Br1 N2 O5 S1/Omega=2.97%(Set #6)</t>
  </si>
  <si>
    <t>C13 H16 Br1 N5 O3 S1/Omega=3.19%(Set #10)</t>
  </si>
  <si>
    <t>C10 H9 N3 O3 S1/Omega=3.37%(Set #7)</t>
  </si>
  <si>
    <t>C19 H24 N2 O4 S2/Omega=2.05%(Set #8)</t>
  </si>
  <si>
    <t>C9 H12 N2 O2 S1/Omega=2.65%(Set #6)</t>
  </si>
  <si>
    <t>C23 H21 N1 O3 S1/Omega=3.61%(Set #9)</t>
  </si>
  <si>
    <t>C43 H37 Cl1 N2 O4 S1/Omega=5.05%(Set #7)</t>
  </si>
  <si>
    <t>C14 H14 Cl1 N1 O2 S1/Omega=4.48%(Set #9)</t>
  </si>
  <si>
    <t>C16 H14 N2 O4 S1/Omega=3.09%(Set #6)</t>
  </si>
  <si>
    <t>C14 H13 N1 O3 S1/Omega=3.61%(Set #6)</t>
  </si>
  <si>
    <t>C14 H13 N1 O3 S1/Omega=3.85%(Set #6)</t>
  </si>
  <si>
    <t>C13 H9 Cl2 N1 O3 S1/Omega=3.76%(Set #8)</t>
  </si>
  <si>
    <t>C16 H19 N1 O2 S1/Omega=3.50%(Set #9)</t>
  </si>
  <si>
    <t>C12 H11 N1 O3 S1/Omega=4.87%(Set #6)</t>
  </si>
  <si>
    <t>C14 H13 Cl2 N1 O2 S1/Omega=2.61%(Set #8)</t>
  </si>
  <si>
    <t>C15 H17 N1 O2 S1/Omega=2.27%(Set #7)</t>
  </si>
  <si>
    <t>C29 H29 N5 O4 S1/Omega=2.47%(Set #6)</t>
  </si>
  <si>
    <t>C25 H29 N1 O2 S1 Se1/Omega=2.12%(Set #6)</t>
  </si>
  <si>
    <t>C19 H21 N3 O3 S1/Omega=2.33%(Set #8)</t>
  </si>
  <si>
    <t>C11 H15 N1 O6 S1/Omega=4.73%(Set #6)</t>
  </si>
  <si>
    <t>C19 H16 N6 O4 S1/Omega=1.72%(Set #8)</t>
  </si>
  <si>
    <t>C39 H42 Br1 N1 O4 S2 Si1/Omega=5.24%(Set #8)</t>
  </si>
  <si>
    <t>C16 H8 N6 O8 S2/Omega=2.70%(Set #6)</t>
  </si>
  <si>
    <t>C14 H12 Cl1 N1 O3 S1/Omega=2.66%(Set #9)</t>
  </si>
  <si>
    <t>C13 H10 N2 O5 S1/Omega=2.07%(Set #7)</t>
  </si>
  <si>
    <t>C12 H9 Cl2 N1 O2 S1/Omega=3.31%(Set #7)</t>
  </si>
  <si>
    <t>C11 H9 N3 O4 S1/Omega=3.94%(Set #7)</t>
  </si>
  <si>
    <t>C22 H24 Cl1 N1 O3 S1/Omega=2.74%(Set #6)</t>
  </si>
  <si>
    <t>C22 H20 N2 O2 S1/Omega=5.32%(Set #6)</t>
  </si>
  <si>
    <t>C16 H28 N2 O6 S1 Si1/Omega=3.66%(Set #6)</t>
  </si>
  <si>
    <t>C11 H15 N1 O4 S1/Omega=4.19%(Set #7)</t>
  </si>
  <si>
    <t>C13 H14 N2 O3 S1/Omega=4.03%(Set #7)</t>
  </si>
  <si>
    <t>C21 H16 N2 O5 S1/Omega=4.35%(Set #9)</t>
  </si>
  <si>
    <t>C9 H24 N4 O6 S3/Omega=4.37%(Set #8)</t>
  </si>
  <si>
    <t>C20 H18 N2 O3 S1/Omega=3.47%(Set #10)</t>
  </si>
  <si>
    <t>C20 H18 N2 O3 S1/Omega=1.37%(Set #8)</t>
  </si>
  <si>
    <t>C49 H42 Br1 N1 O3 S1/Omega=1.96%(Set #8)</t>
  </si>
  <si>
    <t>C18 H11 Cl2 F3 N4 O3 S1/Omega=4.75%(Set #9)</t>
  </si>
  <si>
    <t>C14 H14 N2 O3 S1/Omega=2.81%(Set #8)</t>
  </si>
  <si>
    <t>C30 H29 N1 O3 S1/Omega=4.16%(Set #6)</t>
  </si>
  <si>
    <t>C17 H25 N1 O4 S2/Omega=1.77%(Set #9)</t>
  </si>
  <si>
    <t>C13 H13 N1 O3 S1/Omega=4.52%(Set #9)</t>
  </si>
  <si>
    <t>C14 H21 N1 O3 S1/Omega=2.41%(Set #6)</t>
  </si>
  <si>
    <t>C18 H16 N1 O2 P1 S2/Omega=3.91%(Set #8)</t>
  </si>
  <si>
    <t>C15 H16 N2 O3 S1/Omega=2.66%(Set #8)</t>
  </si>
  <si>
    <t>C17 H15 N3 O4 S1/Omega=3.22%(Set #8)</t>
  </si>
  <si>
    <t>C15 H15 Br1 N2 O3 S1/Omega=1.98%(Set #6)</t>
  </si>
  <si>
    <t>C8 H9 N1 O4 S1/Omega=2.78%(Set #10)</t>
  </si>
  <si>
    <t>C15 H15 N1 O4 S1/Omega=2.49%(Set #6)</t>
  </si>
  <si>
    <t>C11 H16 N2 O4 S2/Omega=3.87%(Set #9)</t>
  </si>
  <si>
    <t>C22 H19 Br1 N2 O5 S1/Omega=3.49%(Set #6)</t>
  </si>
  <si>
    <t>C13 H11 Cl2 N1 O2 S1/Omega=3.42%(Set #8)</t>
  </si>
  <si>
    <t>C13 H11 Cl2 N1 O2 S1/Omega=3.26%(Set #8)</t>
  </si>
  <si>
    <t>C13 H11 Cl2 N1 O2 S1/Omega=3.09%(Set #7)</t>
  </si>
  <si>
    <t>C14 H15 N1 O3 S1/Omega=2.30%(Set #6)</t>
  </si>
  <si>
    <t>C18 H18 N6 O2 S1/Omega=2.96%(Set #9)</t>
  </si>
  <si>
    <t>C16 H20 N2 O4 S2/Omega=6.63%(Set #4)</t>
  </si>
  <si>
    <t>C23 H26 N1 O3 P1 S1/Omega=3.25%(Set #9)</t>
  </si>
  <si>
    <t>C13 H12 N2 O4 S1/Omega=4.28%(Set #8)</t>
  </si>
  <si>
    <t>C25 H29 Br1 N4 O3 S2/Omega=4.63%(Set #8)</t>
  </si>
  <si>
    <t>C21 H20 Br1 Cl1 N4 O4 S2/Omega=3.70%(Set #7)</t>
  </si>
  <si>
    <t>C14 H21 N1 O3 S3/Omega=2.57%(Set #6)</t>
  </si>
  <si>
    <t>C36 H29 N1 O2 S1/Omega=2.87%(Set #10)</t>
  </si>
  <si>
    <t>C16 H15 N3 O5 S1/Omega=4.08%(Set #8)</t>
  </si>
  <si>
    <t>C30 H42 N2 O6 S1/Omega=2.53%(Set #6)</t>
  </si>
  <si>
    <t>C14 H13 N1 O4 S1/Omega=2.45%(Set #6)</t>
  </si>
  <si>
    <t>C14 H13 N1 O4 S1/Omega=3.30%(Set #6)</t>
  </si>
  <si>
    <t>C11 H13 Cl1 F3 N3 O4 S3/Omega=4.34%(Set #6)</t>
  </si>
  <si>
    <t>C7 H6 Cl1 N3 O4 S2/Omega=2.59%(Set #6)</t>
  </si>
  <si>
    <t>C7 H6 Cl1 N3 O4 S2/Omega=2.55%(Set #6)</t>
  </si>
  <si>
    <t>C7 H6 Cl1 N3 O4 S2/Omega=2.65%(Set #6)</t>
  </si>
  <si>
    <t>C13 H14 N2 O4 S2/Omega=2.89%(Set #6)</t>
  </si>
  <si>
    <t>C12 H8 Cl3 N1 O2 S1/Omega=2.73%(Set #8)</t>
  </si>
  <si>
    <t>C15 H17 N1 O3 S1/Omega=3.25%(Set #8)</t>
  </si>
  <si>
    <t>C13 H11 Cl2 N1 O2 S1/Omega=3.82%(Set #8)</t>
  </si>
  <si>
    <t>C20 H23 N1 O2 S1/Omega=3.31%(Set #7)</t>
  </si>
  <si>
    <t>C25 H24 N2 O5 S2/Omega=3.66%(Set #10)</t>
  </si>
  <si>
    <t>C24 H23 Br1 N2 O5 S1/Omega=2.63%(Set #6)</t>
  </si>
  <si>
    <t>C22 H22 F1 N1 O5 S1/Omega=2.61%(Set #6)</t>
  </si>
  <si>
    <t>C15 H16 N4 O5 S1/Omega=2.83%(Set #7)</t>
  </si>
  <si>
    <t>C14 H14 N4 O5 S1/Omega=3.53%(Set #8)</t>
  </si>
  <si>
    <t>C13 H15 F3 N4 O3 S2/Omega=1.60%(Set #9)</t>
  </si>
  <si>
    <t>C14 H13 F2 N1 O4 S1/Omega=3.13%(Set #8)</t>
  </si>
  <si>
    <t>C14 H21 N1 O4 S1/Omega=2.79%(Set #6)</t>
  </si>
  <si>
    <t>C23 H23 N3 O6 S1/Omega=4.50%(Set #6)</t>
  </si>
  <si>
    <t>C38 H32 Br1 N1 O2 S1/Omega=4.10%(Set #7)</t>
  </si>
  <si>
    <t>C14 H15 N1 O2 S1/Omega=4.91%(Set #8)</t>
  </si>
  <si>
    <t>C15 H17 N1 O2 S1/Omega=3.89%(Set #9)</t>
  </si>
  <si>
    <t>C36 H29 N1 O2 S1/Omega=2.87%(Set #8)</t>
  </si>
  <si>
    <t>C26 H28 N2 O3 S1/Omega=3.58%(Set #6)</t>
  </si>
  <si>
    <t>C17 H21 N1 O3 S1/Omega=4.86%(Set #6)</t>
  </si>
  <si>
    <t>C13 H21 N3 O5 S2/Omega=2.49%(Set #8)</t>
  </si>
  <si>
    <t>C14 H16 N2 O3 S1/Omega=3.10%(Set #9)</t>
  </si>
  <si>
    <t>C18 H17 N3 O5 S1/Omega=2.85%(Set #8)</t>
  </si>
  <si>
    <t>C23 H26 F1 N3 O6 S1/Omega=0.70%(Set #8)</t>
  </si>
  <si>
    <t>C18 H21 N1 O2 S2/Omega=4.14%(Set #7)</t>
  </si>
  <si>
    <t>C15 H22 Cl1 N3 O3 S1/Omega=2.47%(Set #7)</t>
  </si>
  <si>
    <t>C23 H30 N2 O3 S1/Omega=3.52%(Set #6)</t>
  </si>
  <si>
    <t>C12 H14 N4 O4 S1/Omega=3.42%(Set #9)</t>
  </si>
  <si>
    <t>C22 H20 N2 O3 S2/Omega=2.87%(Set #6)</t>
  </si>
  <si>
    <t>C50 H40 N5 O10 P3 S2/Omega=3.54%(Set #8)</t>
  </si>
  <si>
    <t>C21 H22 F1 N1 O6 S1/Omega=2.49%(Set #9)</t>
  </si>
  <si>
    <t>C16 H17 Cl1 N2 O4 S1/Omega=3.47%(Set #6)</t>
  </si>
  <si>
    <t>C12 H23 N1 O2 S1/Omega=2.59%(Set #6)</t>
  </si>
  <si>
    <t>C18 H30 F3 N1 O5 S1/Omega=2.62%(Set #6)</t>
  </si>
  <si>
    <t>C18 H30 F3 N1 O5 S1/Omega=2.56%(Set #6)</t>
  </si>
  <si>
    <t>C10 H11 N3 O3 S1/Omega=3.56%(Set #8)</t>
  </si>
  <si>
    <t>C12 H14 N4 O2 S1/Omega=2.84%(Set #7)</t>
  </si>
  <si>
    <t>C8 H8 I1 N1 O4 S1/Omega=1.52%(Set #9)</t>
  </si>
  <si>
    <t>C11 H15 N1 O4 S1/Omega=4.03%(Set #6)</t>
  </si>
  <si>
    <t>C6 H8 N2 O2 S1/Omega=3.93%(Set #7)</t>
  </si>
  <si>
    <t>C6 H8 N2 O2 S1/Omega=1.50%(Set #7)</t>
  </si>
  <si>
    <t>C6 H8 N2 O2 S1/Omega=3.32%(Set #8)</t>
  </si>
  <si>
    <t>C10 H10 N4 O2 S1/Omega=3.90%(Set #8)</t>
  </si>
  <si>
    <t>C10 H10 N4 O2 S1/Omega=3.43%(Set #8)</t>
  </si>
  <si>
    <t>C18 H23 N1 O4 S1/Omega=4.93%(Set #6)</t>
  </si>
  <si>
    <t>C10 H14 N2 O4 S2/Omega=4.09%(Set #6)</t>
  </si>
  <si>
    <t>C10 H14 N2 O4 S2/Omega=4.57%(Set #6)</t>
  </si>
  <si>
    <t>C23 H26 N2 O3 S3/Omega=3.06%(Set #8)</t>
  </si>
  <si>
    <t>C15 H21 N3 O3 S1/Omega=4.13%(Set #7)</t>
  </si>
  <si>
    <t>C30 H26 N2 O5 S2/Omega=2.80%(Set #6)</t>
  </si>
  <si>
    <t>C23 H19 N1 O4 S1/Omega=3.92%(Set #9)</t>
  </si>
  <si>
    <t>C15 H17 N1 O2 S1/Omega=5.32%(Set #6)</t>
  </si>
  <si>
    <t>C22 H19 I1 N2 O5 S1/Omega=3.14%(Set #6)</t>
  </si>
  <si>
    <t>C26 H33 N3 O6 S3/Omega=2.11%(Set #6)</t>
  </si>
  <si>
    <t>C18 H11 Cl2 F3 N4 O2 S1/Omega=4.38%(Set #9)</t>
  </si>
  <si>
    <t>C17 H17 N3 O3 S1/Omega=3.32%(Set #8)</t>
  </si>
  <si>
    <t>C13 H13 N1 O3 S1/Omega=3.01%(Set #6)</t>
  </si>
  <si>
    <t>C13 H13 N1 O3 S1/Omega=2.98%(Set #6)</t>
  </si>
  <si>
    <t>C6 H6 N2 O4 S1/Omega=4.33%(Set #6)</t>
  </si>
  <si>
    <t>C8 H12 N2 O4 S2/Omega=3.45%(Set #7)</t>
  </si>
  <si>
    <t>C12 H9 Br2 N1 O2 S1/Omega=3.37%(Set #7)</t>
  </si>
  <si>
    <t>C12 H9 Br1 I1 N1 O2 S1/Omega=3.07%(Set #7)</t>
  </si>
  <si>
    <t>C14 H10 Cl1 N1 O2 S1/Omega=3.77%(Set #7)</t>
  </si>
  <si>
    <t>C12 H9 Cl1 I1 N1 O2 S1/Omega=2.98%(Set #7)</t>
  </si>
  <si>
    <t>C13 H9 Br1 N2 O2 S1/Omega=3.99%(Set #7)</t>
  </si>
  <si>
    <t>C13 H9 Cl1 N2 O2 S1/Omega=4.03%(Set #7)</t>
  </si>
  <si>
    <t>C13 H9 I1 N2 O2 S1/Omega=3.92%(Set #7)</t>
  </si>
  <si>
    <t>C12 H9 Br1 F1 N1 O2 S1/Omega=3.48%(Set #7)</t>
  </si>
  <si>
    <t>C12 H9 Cl1 F1 N1 O2 S1/Omega=3.71%(Set #7)</t>
  </si>
  <si>
    <t>C12 H9 F2 N1 O2 S1/Omega=3.85%(Set #7)</t>
  </si>
  <si>
    <t>C12 H9 F1 I1 N1 O2 S1/Omega=2.97%(Set #7)</t>
  </si>
  <si>
    <t>C13 H12 Cl1 N1 O2 S1/Omega=4.65%(Set #7)</t>
  </si>
  <si>
    <t>C13 H12 I1 N1 O2 S1/Omega=3.28%(Set #7)</t>
  </si>
  <si>
    <t>C13 H12 I1 N1 O3 S1/Omega=3.37%(Set #7)</t>
  </si>
  <si>
    <t>C10 H17 N1 O2 S1/Omega=4.37%(Set #6)</t>
  </si>
  <si>
    <t>C34 H55 N1 O3 S1/Omega=3.43%(Set #6)</t>
  </si>
  <si>
    <t>C14 H12 Cl1 N1 O3 S1/Omega=3.77%(Set #8)</t>
  </si>
  <si>
    <t>C14 H14 Cl1 N1 O2 S1/Omega=2.30%(Set #8)</t>
  </si>
  <si>
    <t>C14 H12 Cl1 N1 O3 S1/Omega=3.75%(Set #7)</t>
  </si>
  <si>
    <t>C14 H12 Cl1 N1 O3 S1/Omega=2.62%(Set #7)</t>
  </si>
  <si>
    <t>C15 H15 N1 O3 S1/Omega=3.48%(Set #9)</t>
  </si>
  <si>
    <t>C12 H12 N2 O3 S1/Omega=3.93%(Set #8)</t>
  </si>
  <si>
    <t>C12 H17 N3 O4 S1/Omega=1.80%(Set #6)</t>
  </si>
  <si>
    <t>C19 H12 F5 N1 O2 S1/Omega=4.82%(Set #9)</t>
  </si>
  <si>
    <t>C10 H16 N2 O2 S1/Omega=2.63%(Set #8)</t>
  </si>
  <si>
    <t>C17 H22 N2 O2 S1/Omega=3.68%(Set #6)</t>
  </si>
  <si>
    <t>C14 H24 N2 O2 S1/Omega=3.62%(Set #7)</t>
  </si>
  <si>
    <t>C19 H26 Br1 N1 O6 S1/Omega=2.80%(Set #6)</t>
  </si>
  <si>
    <t>C24 H21 N1 O3 S1/Omega=2.75%(Set #7)</t>
  </si>
  <si>
    <t>C17 H16 N2 O3 S1/Omega=4.44%(Set #6)</t>
  </si>
  <si>
    <t>C23 H21 N1 O4 S1/Omega=2.81%(Set #9)</t>
  </si>
  <si>
    <t>C18 H26 N2 O5 S1/Omega=2.98%(Set #6)</t>
  </si>
  <si>
    <t>C18 H20 Cl1 N1 O3 S1/Omega=3.12%(Set #10)</t>
  </si>
  <si>
    <t>C20 H19 N1 O3 S1/Omega=3.71%(Set #8)</t>
  </si>
  <si>
    <t>C14 H15 N3 O4 S1/Omega=1.67%(Set #6)</t>
  </si>
  <si>
    <t>C13 H9 Cl1 N2 O5 S1/Omega=4.08%(Set #6)</t>
  </si>
  <si>
    <t>C14 H12 N2 O5 S1/Omega=4.46%(Set #6)</t>
  </si>
  <si>
    <t>C14 H12 N2 O5 S1/Omega=3.62%(Set #6)</t>
  </si>
  <si>
    <t>C13 H9 Cl1 N2 O5 S1/Omega=3.41%(Set #6)</t>
  </si>
  <si>
    <t>C12 H9 Cl2 N1 O2 S1/Omega=3.03%(Set #8)</t>
  </si>
  <si>
    <t>C20 H26 N2 O4 S2/Omega=3.47%(Set #6)</t>
  </si>
  <si>
    <t>C13 H14 N2 O2 S1/Omega=3.67%(Set #6)</t>
  </si>
  <si>
    <t>C18 H21 N3 O2 S1/Omega=3.71%(Set #6)</t>
  </si>
  <si>
    <t>C12 H11 N3 O4 S1/Omega=6.28%(Set #7)</t>
  </si>
  <si>
    <t>C23 H25 N1 O3 S1/Omega=5.88%(Set #9)</t>
  </si>
  <si>
    <t>C23 H22 N2 O2 S1/Omega=2.91%(Set #6)</t>
  </si>
  <si>
    <t>C13 H12 Cl1 N1 O3 S1/Omega=3.32%(Set #9)</t>
  </si>
  <si>
    <t>C11 H13 Cl2 N1 O4 S1/Omega=3.76%(Set #6)</t>
  </si>
  <si>
    <t>C14 H15 N1 O3 S1/Omega=4.02%(Set #7)</t>
  </si>
  <si>
    <t>C18 H18 Cl1 N1 O3 S1/Omega=2.77%(Set #6)</t>
  </si>
  <si>
    <t>C9 H15 N1 O2 S1/Omega=2.69%(Set #9)</t>
  </si>
  <si>
    <t>C9 H22 N2 O4 S2/Omega=4.47%(Set #8)</t>
  </si>
  <si>
    <t>C7 H12 N4 O6 S1/Omega=2.43%(Set #6)</t>
  </si>
  <si>
    <t>C10 H17 N3 O3 S1/Omega=4.00%(Set #7)</t>
  </si>
  <si>
    <t>C12 H19 N3 O2 S1/Omega=3.33%(Set #7)</t>
  </si>
  <si>
    <t>C13 H18 Cl1 N1 O2 S1/Omega=0.98%(Set #9)</t>
  </si>
  <si>
    <t>C16 H24 N2 O3 S1/Omega=3.65%(Set #6)</t>
  </si>
  <si>
    <t>C7 H8 N2 O4 S1/Omega=4.19%(Set #10)</t>
  </si>
  <si>
    <t>C8 H11 N1 O2 S1/Omega=5.00%(Set #8)</t>
  </si>
  <si>
    <t>C7 H8 N2 O4 S1/Omega=5.34%(Set #8)</t>
  </si>
  <si>
    <t>C34 H26 N4 O4 S2/Omega=4.51%(Set #11)</t>
  </si>
  <si>
    <t>C8 H9 N1 O4 S1/Omega=4.87%(Set #8)</t>
  </si>
  <si>
    <t>C27 H24 N2 O7 S1/Omega=3.07%(Set #10)</t>
  </si>
  <si>
    <t>C20 H24 Br1 N1 O6 S1/Omega=2.29%(Set #8)</t>
  </si>
  <si>
    <t>C12 H9 Cl2 N1 O2 S1/Omega=2.52%(Set #7)</t>
  </si>
  <si>
    <t>C12 H9 Cl2 N1 O2 S1/Omega=2.54%(Set #7)</t>
  </si>
  <si>
    <t>C12 H9 Cl2 N1 O2 S1/Omega=3.43%(Set #8)</t>
  </si>
  <si>
    <t>C2 H4 N4 O2 S2/Omega=3.37%(Set #7)</t>
  </si>
  <si>
    <t>C14 H13 Cl2 N1 O2 S1/Omega=2.46%(Set #9)</t>
  </si>
  <si>
    <t>C22 H24 N2 O2 S1/Omega=4.29%(Set #7)</t>
  </si>
  <si>
    <t>C21 H22 N2 O2 S1/Omega=3.00%(Set #6)</t>
  </si>
  <si>
    <t>C21 H25 N3 O4 S1/Omega=2.58%(Set #8)</t>
  </si>
  <si>
    <t>C12 H13 N3 O2 S1/Omega=4.43%(Set #8)</t>
  </si>
  <si>
    <t>C12 H13 N3 O2 S1/Omega=3.09%(Set #8)</t>
  </si>
  <si>
    <t>C28 H24 N2 O4 S2/Omega=4.54%(Set #6)</t>
  </si>
  <si>
    <t>C6 H6 F1 N1 O2 S1/Omega=5.88%(Set #7)</t>
  </si>
  <si>
    <t>C13 H14 N4 O3 S1/Omega=1.89%(Set #9)</t>
  </si>
  <si>
    <t>C9 H13 N1 O2 S1/Omega=4.13%(Set #6)</t>
  </si>
  <si>
    <t>C14 H11 Cl1 N4 O2 S1/Omega=3.22%(Set #9)</t>
  </si>
  <si>
    <t>C14 H14 N2 O4 S1/Omega=4.53%(Set #6)</t>
  </si>
  <si>
    <t>C14 H14 Cl1 N1 O2 S1/Omega=4.56%(Set #6)</t>
  </si>
  <si>
    <t>C15 H17 N1 O3 S1/Omega=3.77%(Set #6)</t>
  </si>
  <si>
    <t>C34 H27 F1 N1 O3 P1 S1/Omega=3.09%(Set #9)</t>
  </si>
  <si>
    <t>C19 H20 Br1 Cl1 N2 O3 S1/Omega=1.58%(Set #6)</t>
  </si>
  <si>
    <t>C20 H18 N2 O2 S1/Omega=2.53%(Set #6)</t>
  </si>
  <si>
    <t>C13 H19 N1 O6 S1/Omega=0.87%(Set #10)</t>
  </si>
  <si>
    <t>C10 H9 N3 O2 S1/Omega=1.62%(Set #9)</t>
  </si>
  <si>
    <t>C15 H16 N2 O3 S1/Omega=2.94%(Set #8)</t>
  </si>
  <si>
    <t>C10 H10 N2 O6 S1/Omega=4.30%(Set #6)</t>
  </si>
  <si>
    <t>C10 H13 N5 O2 S1/Omega=4.04%(Set #8)</t>
  </si>
  <si>
    <t>C15 H18 N6 O4 S2/Omega=2.43%(Set #7)</t>
  </si>
  <si>
    <t>C21 H25 N1 O3 S1/Omega=2.66%(Set #8)</t>
  </si>
  <si>
    <t>C32 H25 N3 O4 S1/Omega=2.68%(Set #8)</t>
  </si>
  <si>
    <t>C17 H15 N3 O6 S1/Omega=0.68%(Set #7)</t>
  </si>
  <si>
    <t>C20 H28 N2 O6 S2/Omega=3.43%(Set #5)</t>
  </si>
  <si>
    <t>C14 H20 N2 O2 S1/Omega=2.06%(Set #6)</t>
  </si>
  <si>
    <t>C20 H19 N1 O2 S2/Omega=2.86%(Set #9)</t>
  </si>
  <si>
    <t>C17 H15 F1 N2 O4 S2/Omega=1.98%(Set #9)</t>
  </si>
  <si>
    <t>C31 H33 N3 O13 S1/Omega=4.25%(Set #6)</t>
  </si>
  <si>
    <t>C11 H11 N3 O2 S1/Omega=2.20%(Set #9)</t>
  </si>
  <si>
    <t>C10 H9 N3 O2 S1/Omega=3.86%(Set #9)</t>
  </si>
  <si>
    <t>C13 H12 Cl1 N3 O3 S1/Omega=2.25%(Set #10)</t>
  </si>
  <si>
    <t>C12 H12 N2 O2 S1/Omega=3.13%(Set #8)</t>
  </si>
  <si>
    <t>C12 H12 N2 O2 S1/Omega=4.25%(Set #8)</t>
  </si>
  <si>
    <t>C16 H19 N1 O3 S1/Omega=3.02%(Set #8)</t>
  </si>
  <si>
    <t>C18 H18 N2 O4 S1/Omega=3.52%(Set #6)</t>
  </si>
  <si>
    <t>C18 H17 Cl1 N2 O4 S1/Omega=3.36%(Set #6)</t>
  </si>
  <si>
    <t>C27 H32 N2 O4 S1/Omega=3.15%(Set #6)</t>
  </si>
  <si>
    <t>C19 H23 N1 O2 S2/Omega=2.76%(Set #10)</t>
  </si>
  <si>
    <t>C24 H29 N1 O2 S2 Si1/Omega=4.54%(Set #9)</t>
  </si>
  <si>
    <t>C22 H20 N2 O4 S1/Omega=2.91%(Set #8)</t>
  </si>
  <si>
    <t>C9 H11 N1 O4 S1/Omega=3.96%(Set #6)</t>
  </si>
  <si>
    <t>C6 H6 N2 O4 S1/Omega=4.76%(Set #6)</t>
  </si>
  <si>
    <t>C19 H23 Br1 N2 O2 S1/Omega=2.65%(Set #6)</t>
  </si>
  <si>
    <t>C23 H21 N1 O2 S1/Omega=3.07%(Set #8)</t>
  </si>
  <si>
    <t>C28 H34 N4 O5 S1/Omega=2.88%(Set #6)</t>
  </si>
  <si>
    <t>C14 H13 Cl2 N1 O2 S1/Omega=2.25%(Set #8)</t>
  </si>
  <si>
    <t>C16 H13 N1 O2 S1/Omega=3.97%(Set #6)</t>
  </si>
  <si>
    <t>C14 H13 Cl2 N1 O2 S1/Omega=2.76%(Set #8)</t>
  </si>
  <si>
    <t>C15 H16 Cl1 N1 O2 S1/Omega=3.52%(Set #9)</t>
  </si>
  <si>
    <t>C11 H13 N3 O2 S1/Omega=5.37%(Set #8)</t>
  </si>
  <si>
    <t>C38 H38 Br2 N4 O4 S2/Omega=3.71%(Set #6)</t>
  </si>
  <si>
    <t>C20 H20 N2 O4 S2/Omega=5.18%(Set #5)</t>
  </si>
  <si>
    <t>C22 H24 N2 O4 S2/Omega=4.18%(Set #9)</t>
  </si>
  <si>
    <t>C19 H19 N3 O4 S2/Omega=3.31%(Set #10)</t>
  </si>
  <si>
    <t>C28 H33 F1 N2 O5 S1/Omega=2.19%(Set #6)</t>
  </si>
  <si>
    <t>C11 H15 N3 O2 S1/Omega=3.93%(Set #8)</t>
  </si>
  <si>
    <t>C23 H35 N3 O4 S1/Omega=3.86%(Set #6)</t>
  </si>
  <si>
    <t>C6 H7 N1 O2 S1/Omega=3.15%(Set #6)</t>
  </si>
  <si>
    <t>C8 H11 N1 O2 S1/Omega=3.55%(Set #7)</t>
  </si>
  <si>
    <t>C15 H14 N2 O3 S2/Omega=3.56%(Set #8)</t>
  </si>
  <si>
    <t>C19 H17 Cl1 N4 O3 S1/Omega=4.49%(Set #7)</t>
  </si>
  <si>
    <t>C18 H26 N2 O6 S2/Omega=5.12%(Set #7)</t>
  </si>
  <si>
    <t>C12 H16 Cl1 N1 O4 S2/Omega=2.38%(Set #6)</t>
  </si>
  <si>
    <t>C12 H12 N2 O2 S1/Omega=4.14%(Set #8)</t>
  </si>
  <si>
    <t>C13 H10 Br1 N1 O4 S1/Omega=4.95%(Set #8)</t>
  </si>
  <si>
    <t>C14 H11 Cl1 N2 O4 S1/Omega=2.69%(Set #9)</t>
  </si>
  <si>
    <t>C17 H19 N3 O3 S1/Omega=3.12%(Set #6)</t>
  </si>
  <si>
    <t>C15 H16 N2 O6 S2/Omega=2.50%(Set #8)</t>
  </si>
  <si>
    <t>C7 H12 N4 O4 S2/Omega=2.80%(Set #8)</t>
  </si>
  <si>
    <t>C18 H15 N3 O4 S1/Omega=2.94%(Set #8)</t>
  </si>
  <si>
    <t>C9 H11 N3 O3 S2/Omega=3.80%(Set #9)</t>
  </si>
  <si>
    <t>C13 H10 N2 O5 S1/Omega=3.69%(Set #6)</t>
  </si>
  <si>
    <t>C12 H18 N2 O3 S1/Omega=3.26%(Set #6)</t>
  </si>
  <si>
    <t>C12 H18 N2 O3 S1/Omega=3.83%(Set #6)</t>
  </si>
  <si>
    <t>C12 H18 N2 O3 S1/Omega=3.64%(Set #7)</t>
  </si>
  <si>
    <t>C7 H9 N1 O2 S1/Omega=2.32%(Set #7)</t>
  </si>
  <si>
    <t>C7 H9 N1 O2 S1/Omega=2.27%(Set #7)</t>
  </si>
  <si>
    <t>C38 H37 N1 O3 S1 Si1/Omega=3.04%(Set #7)</t>
  </si>
  <si>
    <t>C10 H13 Cl1 N2 O3 S1/Omega=2.04%(Set #6)</t>
  </si>
  <si>
    <t>C10 H13 Cl1 N2 O3 S1/Omega=2.02%(Set #6)</t>
  </si>
  <si>
    <t>C15 H23 N1 O5 S1 Si1/Omega=2.95%(Set #6)</t>
  </si>
  <si>
    <t>C22 H22 N2 O2 S1/Omega=5.26%(Set #6)</t>
  </si>
  <si>
    <t>C14 H19 N3 O2 S1/Omega=5.02%(Set #6)</t>
  </si>
  <si>
    <t>C24 H23 N1 O3 S1/Omega=3.30%(Set #9)</t>
  </si>
  <si>
    <t>C24 H25 N1 O3 S1/Omega=2.83%(Set #8)</t>
  </si>
  <si>
    <t>C14 H12 N2 O3 S1/Omega=2.52%(Set #6)</t>
  </si>
  <si>
    <t>C14 H12 F3 N1 O3 S1/Omega=2.76%(Set #6)</t>
  </si>
  <si>
    <t>C13 H12 I1 N1 O3 S1/Omega=2.13%(Set #6)</t>
  </si>
  <si>
    <t>C13 H12 Br1 N1 O3 S1/Omega=2.20%(Set #6)</t>
  </si>
  <si>
    <t>C13 H12 Cl1 N1 O3 S1/Omega=1.89%(Set #6)</t>
  </si>
  <si>
    <t>C13 H12 F1 N1 O3 S1/Omega=3.53%(Set #6)</t>
  </si>
  <si>
    <t>C13 H12 Cl1 N1 O3 S1/Omega=3.07%(Set #6)</t>
  </si>
  <si>
    <t>C13 H10 N2 O2 S1/Omega=3.39%(Set #6)</t>
  </si>
  <si>
    <t>C14 H14 N2 O4 S1/Omega=2.81%(Set #21)</t>
  </si>
  <si>
    <t>C14 H14 N2 O4 S1/Omega=3.93%(Set #20)</t>
  </si>
  <si>
    <t>C12 H10 N2 O4 S1/Omega=3.90%(Set #6)</t>
  </si>
  <si>
    <t>C17 H28 N2 O2 S1/Omega=3.33%(Set #6)</t>
  </si>
  <si>
    <t>C17 H28 N2 O2 S1/Omega=1.44%(Set #6)</t>
  </si>
  <si>
    <t>C15 H21 N1 O2 S1/Omega=2.25%(Set #6)</t>
  </si>
  <si>
    <t>C27 H35 N1 O2 S1/Omega=3.36%(Set #6)</t>
  </si>
  <si>
    <t>C15 H20 N2 O7 S1/Omega=4.82%(Set #6)</t>
  </si>
  <si>
    <t>C23 H21 N1 O4 S1/Omega=3.87%(Set #8)</t>
  </si>
  <si>
    <t>C6 H11 F3 N2 O2 S1/Omega=1.97%(Set #19)</t>
  </si>
  <si>
    <t>C6 H11 F3 N2 O2 S1/Omega=2.23%(Set #18)</t>
  </si>
  <si>
    <t>C17 H23 N1 O2 S1/Omega=3.66%(Set #6)</t>
  </si>
  <si>
    <t>C14 H14 Cl1 N1 O3 S1/Omega=2.03%(Set #7)</t>
  </si>
  <si>
    <t>C20 H24 Cl1 N1 O2 S1/Omega=3.23%(Set #7)</t>
  </si>
  <si>
    <t>C24 H27 N1 O5 S1/Omega=3.17%(Set #8)</t>
  </si>
  <si>
    <t>C7 H9 N1 O2 S1/Omega=0.51%(Set #19)</t>
  </si>
  <si>
    <t>C7 H9 N1 O2 S1/Omega=2.32%(Set #18)</t>
  </si>
  <si>
    <t>C19 H17 N1 O4 S1/Omega=3.77%(Set #8)</t>
  </si>
  <si>
    <t>C16 H14 Cl1 N3 O2 S1/Omega=3.17%(Set #8)</t>
  </si>
  <si>
    <t>C13 H17 N3 O3 S1/Omega=3.32%(Set #8)</t>
  </si>
  <si>
    <t>C23 H27 N3 O3 S1/Omega=2.50%(Set #6)</t>
  </si>
  <si>
    <t>C28 H33 N1 O3 S1/Omega=3.20%(Set #6)</t>
  </si>
  <si>
    <t>C20 H25 N1 O2 S1/Omega=5.02%(Set #9)</t>
  </si>
  <si>
    <t>C19 H25 N1 O2 S1/Omega=1.69%(Set #6)</t>
  </si>
  <si>
    <t>C12 H9 Cl1 N2 O4 S1/Omega=1.44%(Set #21)</t>
  </si>
  <si>
    <t>C12 H9 Cl1 N2 O4 S1/Omega=3.87%(Set #20)</t>
  </si>
  <si>
    <t>C14 H14 N2 O4 S1/Omega=2.87%(Set #19)</t>
  </si>
  <si>
    <t>C14 H14 N2 O4 S1/Omega=2.81%(Set #9)</t>
  </si>
  <si>
    <t>C11 H15 Cl1 N2 O3 S1/Omega=4.61%(Set #7)</t>
  </si>
  <si>
    <t>C12 H8 Cl2 N2 O4 S1/Omega=5.24%(Set #10)</t>
  </si>
  <si>
    <t>C18 H14 F1 N1 O3 S1/Omega=2.85%(Set #8)</t>
  </si>
  <si>
    <t>C18 H10 F5 N1 O3 S1/Omega=2.73%(Set #8)</t>
  </si>
  <si>
    <t>C13 H12 N2 O4 S1/Omega=5.39%(Set #8)</t>
  </si>
  <si>
    <t>C13 H12 N2 O4 S1/Omega=5.09%(Set #7)</t>
  </si>
  <si>
    <t>C18 H17 F2 N3 O4 S1/Omega=2.95%(Set #20)</t>
  </si>
  <si>
    <t>C17 H24 Br1 Cl1 N2 O5 S1/Omega=2.30%(Set #8)</t>
  </si>
  <si>
    <t>C20 H17 N3 O4 S1/Omega=3.09%(Set #7)</t>
  </si>
  <si>
    <t>C21 H17 F3 N2 O2 S1/Omega=2.64%(Set #6)</t>
  </si>
  <si>
    <t>C11 H17 N3 O3 S1/Omega=4.07%(Set #7)</t>
  </si>
  <si>
    <t>C21 H24 N4 O6 S1/Omega=4.66%(Set #6)</t>
  </si>
  <si>
    <t>C24 H27 Br1 N4 O4 S2/Omega=2.38%(Set #8)</t>
  </si>
  <si>
    <t>C14 H14 N2 O4 S1/Omega=1.20%(Set #23)</t>
  </si>
  <si>
    <t>C14 H14 N2 O4 S1/Omega=2.33%(Set #22)</t>
  </si>
  <si>
    <t>C11 H17 N1 O4 S1/Omega=3.34%(Set #7)</t>
  </si>
  <si>
    <t>C16 H20 N2 O4 S2/Omega=5.36%(Set #4)</t>
  </si>
  <si>
    <t>C19 H16 Cl1 N1 O2 S1/Omega=1.63%(Set #10)</t>
  </si>
  <si>
    <t>C23 H23 F1 N8 O7 S1/Omega=3.20%(Set #20)</t>
  </si>
  <si>
    <t>C10 H10 N4 O2 S1/Omega=3.48%(Set #8)</t>
  </si>
  <si>
    <t>C10 H10 N4 O2 S1/Omega=3.81%(Set #8)</t>
  </si>
  <si>
    <t>C14 H15 N1 O2 S1/Omega=2.60%(Set #7)</t>
  </si>
  <si>
    <t>C11 H9 I1 N2 O2 S1/Omega=2.11%(Set #8)</t>
  </si>
  <si>
    <t>C10 H10 Cl1 F1 N2 O4 S1/Omega=2.65%(Set #7)</t>
  </si>
  <si>
    <t>C17 H24 N4 O2 S1/Omega=3.90%(Set #6)</t>
  </si>
  <si>
    <t>C21 H18 N2 O2 S2/Omega=2.40%(Set #9)</t>
  </si>
  <si>
    <t>C16 H19 N1 O5 S1/Omega=3.39%(Set #10)</t>
  </si>
  <si>
    <t>C14 H21 N3 O4 S1/Omega=4.67%(Set #6)</t>
  </si>
  <si>
    <t>C7 H6 N2 O2 S1/Omega=1.42%(Set #5)</t>
  </si>
  <si>
    <t>C20 H20 F3 N3 O5 S1/Omega=0.87%(Set #17)</t>
  </si>
  <si>
    <t>C20 H20 F3 N3 O5 S1/Omega=2.10%(Set #16)</t>
  </si>
  <si>
    <t>C21 H26 N2 O4 S3/Omega=1.57%(Set #20)</t>
  </si>
  <si>
    <t>C14 H11 Cl1 N2 O4 S1/Omega=2.82%(Set #6)</t>
  </si>
  <si>
    <t>C5 H6 N2 O2 S1/Omega=4.84%(Set #8)</t>
  </si>
  <si>
    <t>C21 H20 Cl1 N1 O2 S1/Omega=1.96%(Set #19)</t>
  </si>
  <si>
    <t>C21 H20 Cl1 N1 O2 S1/Omega=2.43%(Set #18)</t>
  </si>
  <si>
    <t>C29 H23 Cl1 I1 N1 O3 S1/Omega=3.04%(Set #22)</t>
  </si>
  <si>
    <t>C14 H17 N1 O2 S1/Omega=3.43%(Set #20)</t>
  </si>
  <si>
    <t>C15 H21 N1 O5 S1/Omega=4.18%(Set #22)</t>
  </si>
  <si>
    <t>C13 H12 Cl1 N1 O2 S1/Omega=2.24%(Set #17)</t>
  </si>
  <si>
    <t>C13 H14 N2 O2 S1/Omega=3.07%(Set #18)</t>
  </si>
  <si>
    <t>C10 H13 Cl1 N2 O3 S1/Omega=1.89%(Set #6)</t>
  </si>
  <si>
    <t>C10 H13 Cl1 N2 O3 S1/Omega=3.01%(Set #25)</t>
  </si>
  <si>
    <t>C10 H13 Cl1 N2 O3 S1/Omega=3.22%(Set #24)</t>
  </si>
  <si>
    <t>C11 H11 N3 O2 S1/Omega=2.76%(Set #21)</t>
  </si>
  <si>
    <t>C11 H11 N3 O2 S1/Omega=2.95%(Set #20)</t>
  </si>
  <si>
    <t>C18 H22 N2 O4 S3/Omega=2.14%(Set #19)</t>
  </si>
  <si>
    <t>C18 H22 N2 O4 S3/Omega=2.53%(Set #18)</t>
  </si>
  <si>
    <t>C20 H32 N2 O4 S2/Omega=1.79%(Set #19)</t>
  </si>
  <si>
    <t>C20 H32 N2 O4 S2/Omega=2.32%(Set #18)</t>
  </si>
  <si>
    <t>C19 H30 N2 O4 S2/Omega=1.60%(Set #19)</t>
  </si>
  <si>
    <t>C19 H30 N2 O4 S2/Omega=2.22%(Set #18)</t>
  </si>
  <si>
    <t>C13 H19 N1 O3 S1/Omega=0.92%(Set #21)</t>
  </si>
  <si>
    <t>C13 H19 N1 O3 S1/Omega=2.44%(Set #20)</t>
  </si>
  <si>
    <t>C14 H15 N1 O2 S1/Omega=3.29%(Set #19)</t>
  </si>
  <si>
    <t>C14 H15 N1 O2 S1/Omega=3.79%(Set #18)</t>
  </si>
  <si>
    <t>C12 H11 N1 O3 S1/Omega=2.83%(Set #45)</t>
  </si>
  <si>
    <t>C12 H21 N1 O6 S2/Omega=3.74%(Set #20)</t>
  </si>
  <si>
    <t>C15 H24 N2 O2 S1/Omega=2.43%(Set #22)</t>
  </si>
  <si>
    <t>C13 H14 N2 O2 S1/Omega=2.66%(Set #22)</t>
  </si>
  <si>
    <t>C17 H25 N1 O3 S1/Omega=2.35%(Set #20)</t>
  </si>
  <si>
    <t>C26 H36 I2 N2 O12 S2/Omega=3.60%(Set #19)</t>
  </si>
  <si>
    <t>C26 H36 I2 N2 O12 S2/Omega=3.69%(Set #18)</t>
  </si>
  <si>
    <t>C33 H39 B1 N2 O2 S1/Omega=2.90%(Set #22)</t>
  </si>
  <si>
    <t>C20 H18 N2 O5 S1/Omega=1.66%(Set #23)</t>
  </si>
  <si>
    <t>C20 H18 N2 O5 S1/Omega=1.79%(Set #22)</t>
  </si>
  <si>
    <t>C23 H20 N2 O2 S1/Omega=2.65%(Set #23)</t>
  </si>
  <si>
    <t>C22 H21 Br1 N2 O2 S1/Omega=2.24%(Set #19)</t>
  </si>
  <si>
    <t>C22 H21 Br1 N2 O2 S1/Omega=3.12%(Set #18)</t>
  </si>
  <si>
    <t>C13 H10 Cl1 N1 O3 S1/Omega=3.98%(Set #19)</t>
  </si>
  <si>
    <t>C31 H32 N4 O5 S2/Omega=1.52%(Set #20)</t>
  </si>
  <si>
    <t>C27 H27 Br1 N2 O6 S1 Si1/Omega=2.63%(Set #21)</t>
  </si>
  <si>
    <t>C27 H27 Br1 N2 O6 S1 Si1/Omega=3.53%(Set #20)</t>
  </si>
  <si>
    <t>C16 H18 N4 O3 S1/Omega=4.11%(Set #20)</t>
  </si>
  <si>
    <t>C16 H19 N1 O2 S1/Omega=1.55%(Set #23)</t>
  </si>
  <si>
    <t>C16 H19 N1 O2 S1/Omega=1.57%(Set #22)</t>
  </si>
  <si>
    <t>C26 H23 N2 O3 P1 S1/Omega=2.91%(Set #21)</t>
  </si>
  <si>
    <t>C16 H16 N2 O4 S2/Omega=1.91%(Set #13)</t>
  </si>
  <si>
    <t>C22 H19 Br1 N2 O2 S1/Omega=2.20%(Set #19)</t>
  </si>
  <si>
    <t>C22 H19 Br1 N2 O2 S1/Omega=2.49%(Set #18)</t>
  </si>
  <si>
    <t>C16 H15 Br1 Cl1 N5 O3 S1/Omega=3.41%(Set #19)</t>
  </si>
  <si>
    <t>C16 H15 Br1 Cl1 N5 O3 S1/Omega=3.58%(Set #18)</t>
  </si>
  <si>
    <t>C15 H16 N2 O3 S1/Omega=3.31%(Set #22)</t>
  </si>
  <si>
    <t>C17 H15 N3 O4 S1/Omega=3.39%(Set #22)</t>
  </si>
  <si>
    <t>C4 H13 N1 O2 S1 Si1/Omega=1.29%(Set #19)</t>
  </si>
  <si>
    <t>C4 H13 N1 O2 S1 Si1/Omega=5.53%(Set #18)</t>
  </si>
  <si>
    <t>C38 H36 N1 O4 P1 S1/Omega=2.71%(Set #20)</t>
  </si>
  <si>
    <t>C7 H8 Cl1 N1 O2 S1/Omega=3.45%(Set #45)</t>
  </si>
  <si>
    <t>C7 H8 Cl1 N1 O2 S1/Omega=4.48%(Set #44)</t>
  </si>
  <si>
    <t>C17 H25 N1 O2 S1/Omega=4.04%(Set #19)</t>
  </si>
  <si>
    <t>C17 H25 N1 O2 S1/Omega=4.19%(Set #18)</t>
  </si>
  <si>
    <t>C24 H27 N1 O5 S1/Omega=1.73%(Set #19)</t>
  </si>
  <si>
    <t>C24 H27 N1 O5 S1/Omega=1.81%(Set #18)</t>
  </si>
  <si>
    <t>C23 H19 F3 N2 O2 S1/Omega=2.82%(Set #19)</t>
  </si>
  <si>
    <t>C23 H19 F3 N2 O2 S1/Omega=2.90%(Set #18)</t>
  </si>
  <si>
    <t>C28 H21 N3 O4 S1/Omega=2.35%(Set #21)</t>
  </si>
  <si>
    <t>C28 H21 N3 O4 S1/Omega=2.99%(Set #20)</t>
  </si>
  <si>
    <t>C11 H12 N4 O2 S1/Omega=1.59%(Set #19)</t>
  </si>
  <si>
    <t>C11 H12 N4 O2 S1/Omega=2.26%(Set #18)</t>
  </si>
  <si>
    <t>C13 H12 Cl1 N1 O2 S1/Omega=3.52%(Set #24)</t>
  </si>
  <si>
    <t>C9 H9 N3 O2 S2/Omega=3.57%(Set #23)</t>
  </si>
  <si>
    <t>C9 H9 N3 O2 S2/Omega=4.28%(Set #22)</t>
  </si>
  <si>
    <t>C9 H9 N3 O2 S2/Omega=3.00%(Set #23)</t>
  </si>
  <si>
    <t>C9 H9 N3 O2 S2/Omega=3.69%(Set #22)</t>
  </si>
  <si>
    <t>C9 H9 N3 O2 S2/Omega=3.17%(Set #21)</t>
  </si>
  <si>
    <t>C9 H9 N3 O2 S2/Omega=4.10%(Set #20)</t>
  </si>
  <si>
    <t>C9 H9 N3 O2 S2/Omega=1.65%(Set #20)</t>
  </si>
  <si>
    <t>C9 H9 N3 O2 S2/Omega=2.06%(Set #19)</t>
  </si>
  <si>
    <t>C9 H9 N3 O2 S2/Omega=1.18%(Set #20)</t>
  </si>
  <si>
    <t>C9 H9 N3 O2 S2/Omega=2.00%(Set #19)</t>
  </si>
  <si>
    <t>C9 H9 N3 O2 S2/Omega=3.33%(Set #21)</t>
  </si>
  <si>
    <t>C9 H9 N3 O2 S2/Omega=3.89%(Set #20)</t>
  </si>
  <si>
    <t>C9 H9 N3 O2 S2/Omega=1.64%(Set #20)</t>
  </si>
  <si>
    <t>C9 H9 N3 O2 S2/Omega=2.07%(Set #19)</t>
  </si>
  <si>
    <t>C9 H14 N2 O2 S1/Omega=3.31%(Set #20)</t>
  </si>
  <si>
    <t>C13 H14 N2 O2 S1/Omega=1.84%(Set #19)</t>
  </si>
  <si>
    <t>C13 H14 N2 O2 S1/Omega=2.81%(Set #18)</t>
  </si>
  <si>
    <t>C19 H23 N1 O2 S1/Omega=2.24%(Set #23)</t>
  </si>
  <si>
    <t>C19 H23 N1 O2 S1/Omega=3.48%(Set #22)</t>
  </si>
  <si>
    <t>C22 H35 N3 O6 S1 Si1/Omega=0.61%(Set #21)</t>
  </si>
  <si>
    <t>C22 H35 N3 O6 S1 Si1/Omega=2.99%(Set #20)</t>
  </si>
  <si>
    <t>C13 H11 N3 O2 S1/Omega=3.29%(Set #21)</t>
  </si>
  <si>
    <t>C10 H15 N3 O2 S1/Omega=2.15%(Set #21)</t>
  </si>
  <si>
    <t>C10 H15 N3 O2 S1/Omega=2.45%(Set #20)</t>
  </si>
  <si>
    <t>C19 H16 N2 O3 S2/Omega=3.37%(Set #18)</t>
  </si>
  <si>
    <t>C16 H16 N4 O2 S1/Omega=2.71%(Set #21)</t>
  </si>
  <si>
    <t>C16 H16 N4 O2 S1/Omega=2.92%(Set #20)</t>
  </si>
  <si>
    <t>C10 H6 F17 N1 O2 S1/Omega=0.27%(Set #23)</t>
  </si>
  <si>
    <t>C10 H6 F17 N1 O2 S1/Omega=1.42%(Set #22)</t>
  </si>
  <si>
    <t>C24 H23 N3 O3 S2/Omega=2.76%(Set #21)</t>
  </si>
  <si>
    <t>C24 H23 N3 O3 S2/Omega=3.16%(Set #20)</t>
  </si>
  <si>
    <t>C15 H16 Cl1 N1 O2 S1/Omega=2.55%(Set #33)</t>
  </si>
  <si>
    <t>C13 H21 N1 O4 S1/Omega=3.17%(Set #21)</t>
  </si>
  <si>
    <t>ABAFEQ</t>
  </si>
  <si>
    <t>C18 H18 Cl1 N3 O3 S2/Omega=2.11%(Set #6)</t>
  </si>
  <si>
    <t xml:space="preserve">(S)-N-(1-[5-(4-Chlorobenzylsulfanyl)-1,3,4-oxadiazol-2-yl]ethyl)-4-methylbenzenesulfonamide. </t>
  </si>
  <si>
    <t>ACTA CRYSTALLOGR.,SECT.E:STRUCT.REP.ONLINE,2011,67,,o2793</t>
  </si>
  <si>
    <t>AMAVIT</t>
  </si>
  <si>
    <t>C6 H6 Cl2 N2 O4 S2/Omega=4.26%(Set #8)</t>
  </si>
  <si>
    <t xml:space="preserve">4,5-Dichloro-1,3-benzenedisulfonamide. </t>
  </si>
  <si>
    <t>M.Haramura,A.Tanaka,T.Akimoto,N.Hirayama</t>
  </si>
  <si>
    <t>Anal.Sci.:X-Ray Struct.Anal.Online,2003,19,,x35</t>
  </si>
  <si>
    <t>AMEVAP</t>
  </si>
  <si>
    <t>C15 H14 Cl1 N3 O4 S3/Omega=3.22%(Set #7)</t>
  </si>
  <si>
    <t xml:space="preserve">6-Chloro-3-(((phenylmethyl)thio)methyl)-4H-1,2,4-benzthothiadiazine-7-sulfonamide-1,1-dioxide. </t>
  </si>
  <si>
    <t>P.Prabakaran,B.Umadevi,P.Panneerselvam,P.T.Muthiah,G.Bocelli,L.Righi</t>
  </si>
  <si>
    <t>CRYSTENGCOMM,2003,5,,487</t>
  </si>
  <si>
    <t>AZERON</t>
  </si>
  <si>
    <t>C13 H11 Cl2 N1 O2 S1/Omega=3.86%(Set #7)</t>
  </si>
  <si>
    <t>AZURIX</t>
  </si>
  <si>
    <t>C14 H13 Cl2 N1 O2 S1/Omega=2.52%(Set #8)</t>
  </si>
  <si>
    <t xml:space="preserve">2,4-Dichloro-N-(3,4-dimethylphenyl)benzenesulfonamide. </t>
  </si>
  <si>
    <t>ACTA CRYSTALLOGR.,SECT.E:STRUCT.REP.ONLINE,2011,67,,o2712</t>
  </si>
  <si>
    <t>BCHXBS</t>
  </si>
  <si>
    <t>C12 H14 Br1 N1 O2 S1/Omega=2.04%(Set #8)</t>
  </si>
  <si>
    <t xml:space="preserve">N-exo-6-Bicyclo(3.1.0)hexyl p-bromosulfonamide. </t>
  </si>
  <si>
    <t>M.F.Grostic,D.J.Duchamp,C.G.Chidester</t>
  </si>
  <si>
    <t>J.ORG.CHEM.,1971,36,,2929</t>
  </si>
  <si>
    <t>BUDJIU</t>
  </si>
  <si>
    <t>C15 H21 Br1 N4 O6 S1/Omega=3.25%(Set #6)</t>
  </si>
  <si>
    <t xml:space="preserve">N-(1-((3-Bromopropyl)aminocarbonyl)ethyl)-2-(2-nitrobenzenesulfonamido)propionamide. </t>
  </si>
  <si>
    <t>R.Thirupathi,D.N.Reddy,S.Brinda,E.N.Prabhakaran</t>
  </si>
  <si>
    <t>ACTA CRYSTALLOGR.,SECT.E:STRUCT.REP.ONLINE,2009,65,,o2308</t>
  </si>
  <si>
    <t>EGOXIH</t>
  </si>
  <si>
    <t>C13 H14 Cl1 N3 O3 S1/Omega=2.73%(Set #7)</t>
  </si>
  <si>
    <t xml:space="preserve">4-Chloro-N-(2-((1H-pyrrol-2-ylmethylene)oxylamino)ethyl)benzenesulfonamide. </t>
  </si>
  <si>
    <t>GARHOY</t>
  </si>
  <si>
    <t>C13 H9 Cl1 N2 O5 S1/Omega=4.22%(Set #8)</t>
  </si>
  <si>
    <t xml:space="preserve">N-(2-Chlorobenzoyl)-3-nitrobenzenesulfonamide. </t>
  </si>
  <si>
    <t>ACTA CRYSTALLOGR.,SECT.E:STRUCT.REP.ONLINE,2012,68,,o543</t>
  </si>
  <si>
    <t>KIKCUD</t>
  </si>
  <si>
    <t>C8 H8 Cl3 N3 O4 S2/Omega=4.21%(Set #6)</t>
  </si>
  <si>
    <t xml:space="preserve">6-Chloro-3-(dichloromethyl)-3,4-dihydro-2H-1,2,4-benzothiadazine-7-sulfonamide1,1-dioxide. </t>
  </si>
  <si>
    <t>P.Fernandes,C.K.Leech,A.Johnston,K.Shankland,W.I.F.David,N.Shankland,A.J.Florence</t>
  </si>
  <si>
    <t>ACTA CRYSTALLOGR.,SECT.E:STRUCT.REP.ONLINE,2007,63,,o3685</t>
  </si>
  <si>
    <t>KUTTEZ</t>
  </si>
  <si>
    <t>C12 H8 Cl3 N1 O2 S1/Omega=2.57%(Set #9)</t>
  </si>
  <si>
    <t xml:space="preserve">2,4-Dichloro-N-(4-chlorophenyl)benzenesulfonamide. </t>
  </si>
  <si>
    <t>ACTA CRYSTALLOGR.,SECT.E:STRUCT.REP.ONLINE,2010,66,,o918</t>
  </si>
  <si>
    <t>MICKOZ</t>
  </si>
  <si>
    <t>C25 H22 Br1 Cl1 N2 O4 S1/Omega=1.93%(Set #6)</t>
  </si>
  <si>
    <t xml:space="preserve">(2S,3R)-Ethyl3-(5-bromo-1H-indol-3-yl)-3-(4-chlorophenyl)-2-(phenylsulfonamido)propanoate. </t>
  </si>
  <si>
    <t>Yong Sui,Li Liu,Jun-Ling Zhao,Dong Wang,Yong-Jun Chen</t>
  </si>
  <si>
    <t>TETRAHEDRON,2007,63,,5173</t>
  </si>
  <si>
    <t>NIQNAD</t>
  </si>
  <si>
    <t>C17 H16 Br1 N3 O3 S1/Omega=2.99%(Set #6)</t>
  </si>
  <si>
    <t xml:space="preserve">4-Bromo-N-(1,5-dimethyl-3-oxo-2-phenyl-2,3-dihydro-1H-pyrazol-4-yl)benzenesulfonamide. </t>
  </si>
  <si>
    <t>L.E.da Silva,P.T.de Sousa Junior,E.N.Maciel,S.Foro,E.L.Dall'Oglio</t>
  </si>
  <si>
    <t>ACTA CRYSTALLOGR.,SECT.E:STRUCT.REP.ONLINE,2007,63,,o4820</t>
  </si>
  <si>
    <t>NIQNEH</t>
  </si>
  <si>
    <t>C17 H15 Cl2 N3 O3 S1/Omega=3.14%(Set #9)</t>
  </si>
  <si>
    <t xml:space="preserve">2,5-Dichloro-N-(1,5-dimethyl-3-oxo-2-phenyl-2,3-dihydro-1H-pyrazol-4-yl)benzenesulfonamide. </t>
  </si>
  <si>
    <t>L.E.da Silva,P.T.de Sousa Junior,V.C.da Silva,T.A.N.Ribeiro,S.Foro,E.L.Dall'Oglio</t>
  </si>
  <si>
    <t>ACTA CRYSTALLOGR.,SECT.E:STRUCT.REP.ONLINE,2007,63,,o4821</t>
  </si>
  <si>
    <t>NORFEG</t>
  </si>
  <si>
    <t>C13 H11 Cl2 N1 O2 S1/Omega=3.70%(Set #9)</t>
  </si>
  <si>
    <t xml:space="preserve">4-Chloro-N-(2-chlorophenyl)-2-methylbenzenesulfonamide. </t>
  </si>
  <si>
    <t>ACTA CRYSTALLOGR.,SECT.E:STRUCT.REP.ONLINE,2009,65,,o717</t>
  </si>
  <si>
    <t>OFIHIV</t>
  </si>
  <si>
    <t>C18 H17 Br1 N4 O3 S2/Omega=3.45%(Set #6)</t>
  </si>
  <si>
    <t xml:space="preserve">N-(5-Bromo-2-(piperidine-1-carbonyl)phenyl)benzo(1,2,5)thiadiazole-4-sulfonamide. </t>
  </si>
  <si>
    <t>OFIHUH</t>
  </si>
  <si>
    <t>C19 H17 I1 N4 O4 S1/Omega=2.26%(Set #7)</t>
  </si>
  <si>
    <t xml:space="preserve">N-(5-Iodo-2-(morpholine-4-carbonyl)phenyl)quinoxoline-5-sulfonamide. </t>
  </si>
  <si>
    <t>OHAXAW</t>
  </si>
  <si>
    <t>C29 H27 Cl2 N1 O3 S1/Omega=1.91%(Set #8)</t>
  </si>
  <si>
    <t xml:space="preserve">N-((3-(4-Chlorobenzylidene)-2-oxocyclo-oct-4-enyl)(4-chlorophenyl)methyl)-4-methylbenzenesulfonamide. </t>
  </si>
  <si>
    <t>POXBIO</t>
  </si>
  <si>
    <t>C12 H7 Cl4 N1 O2 S1/Omega=2.19%(Set #9)</t>
  </si>
  <si>
    <t xml:space="preserve">2,4-Dichloro-N-(3,4-dichlorophenyl)benzenesulfonamide. </t>
  </si>
  <si>
    <t>ACTA CRYSTALLOGR.,SECT.E:STRUCT.REP.ONLINE,2009,65,,o1940</t>
  </si>
  <si>
    <t>QEDHEO</t>
  </si>
  <si>
    <t>C14 H13 Cl2 N1 O2 S1/Omega=2.91%(Set #7)</t>
  </si>
  <si>
    <t xml:space="preserve">2,5-Dichloro-N-(2,3-dimethylphenyl)benzenesulfonamide. </t>
  </si>
  <si>
    <t>S.Y.Mughal,I.U.Khan,W.T.A.Harrison,M.H.Khan,M.N.Tahir</t>
  </si>
  <si>
    <t>ACTA CRYSTALLOGR.,SECT.E:STRUCT.REP.ONLINE,2012,68,,o2748</t>
  </si>
  <si>
    <t>QQQAUG01</t>
  </si>
  <si>
    <t>C7 H6 Cl1 N3 O4 S2/Omega=3.35%(Set #6)</t>
  </si>
  <si>
    <t xml:space="preserve">6-Chloro-4H-1,2,4-benzathiadiazine-7-sulfonamide-1,1-dioxide. </t>
  </si>
  <si>
    <t>K.Shankland,W.I.F.David,D.S.Sivia</t>
  </si>
  <si>
    <t>J.MATER.CHEM.,1997,7,,569</t>
  </si>
  <si>
    <t>QQQAUG02</t>
  </si>
  <si>
    <t>C7 H6 Cl1 N3 O4 S2/Omega=3.52%(Set #6)</t>
  </si>
  <si>
    <t>QQQAUG03</t>
  </si>
  <si>
    <t>C7 H6 Cl1 N3 O4 S2/Omega=3.40%(Set #6)</t>
  </si>
  <si>
    <t>QQQAUG04</t>
  </si>
  <si>
    <t>C7 H6 Cl1 N3 O4 S2/Omega=3.37%(Set #6)</t>
  </si>
  <si>
    <t>P.Fernandes,K.Shankland,W.I.F.David,A.J.Markvardsen,A.J.Florence,N.Shankland,C.K.Leech</t>
  </si>
  <si>
    <t>J.APPL.CRYSTALLOGR.,2008,41,,1089</t>
  </si>
  <si>
    <t>QQQAUG05</t>
  </si>
  <si>
    <t>C7 H6 Cl1 N3 O4 S2/Omega=3.34%(Set #6)</t>
  </si>
  <si>
    <t>QQQAUG06</t>
  </si>
  <si>
    <t>C7 H6 Cl1 N3 O4 S2/Omega=3.36%(Set #6)</t>
  </si>
  <si>
    <t>QQQAUG07</t>
  </si>
  <si>
    <t>C7 H6 Cl1 N3 O4 S2/Omega=3.42%(Set #6)</t>
  </si>
  <si>
    <t>QQQAUG08</t>
  </si>
  <si>
    <t>C7 H6 Cl1 N3 O4 S2/Omega=3.38%(Set #6)</t>
  </si>
  <si>
    <t>QQQAUG09</t>
  </si>
  <si>
    <t>C7 H6 Cl1 N3 O4 S2/Omega=3.45%(Set #6)</t>
  </si>
  <si>
    <t>QQQAUG10</t>
  </si>
  <si>
    <t>QQQAUG11</t>
  </si>
  <si>
    <t>C7 H6 Cl1 N3 O4 S2/Omega=3.26%(Set #6)</t>
  </si>
  <si>
    <t>QQQAUG12</t>
  </si>
  <si>
    <t>C7 H6 Cl1 N3 O4 S2/Omega=3.23%(Set #6)</t>
  </si>
  <si>
    <t>QQQAUG13</t>
  </si>
  <si>
    <t>C7 H6 Cl1 N3 O4 S2/Omega=3.07%(Set #6)</t>
  </si>
  <si>
    <t>QQQAUG14</t>
  </si>
  <si>
    <t>C7 H6 Cl1 N3 O4 S2/Omega=3.33%(Set #6)</t>
  </si>
  <si>
    <t>QQQAUG18</t>
  </si>
  <si>
    <t>A.Johnston,J.Bardin,B.F.Johnston,P.Fernandes,A.R.Kennedy,S.L.Price,A.J.Florence</t>
  </si>
  <si>
    <t>CRYST.GROWTH DES.,2011,11,,405</t>
  </si>
  <si>
    <t>QUYCOD</t>
  </si>
  <si>
    <t>C13 H11 Cl2 N1 O2 S1/Omega=2.69%(Set #8)</t>
  </si>
  <si>
    <t xml:space="preserve">2,4-Dichloro-N-(3-methylphenyl)benzenesulfonamide. </t>
  </si>
  <si>
    <t>ACTA CRYSTALLOGR.,SECT.E:STRUCT.REP.ONLINE,2010,66,,o1520</t>
  </si>
  <si>
    <t>ROGFOJ</t>
  </si>
  <si>
    <t>C7 H7 Cl1 N2 O4 S1/Omega=2.11%(Set #8)</t>
  </si>
  <si>
    <t xml:space="preserve">N-(4-Chloro-2-nitrophenyl)methanesulfonamide. </t>
  </si>
  <si>
    <t>M.Zia-ur-Rehman,J.A.Choudary,N.Akbar,I.U.Khan,M.Nadeem Arshad</t>
  </si>
  <si>
    <t>ACTA CRYSTALLOGR.,SECT.E:STRUCT.REP.ONLINE,2008,64,,o2034</t>
  </si>
  <si>
    <t>SAHHOA</t>
  </si>
  <si>
    <t>C13 H9 Cl1 N2 O5 S1/Omega=2.90%(Set #7)</t>
  </si>
  <si>
    <t xml:space="preserve">N-(3-Chlorobenzoyl)-3-nitrobenzenesulfonamide. </t>
  </si>
  <si>
    <t>ACTA CRYSTALLOGR.,SECT.E:STRUCT.REP.ONLINE,2012,68,,o244</t>
  </si>
  <si>
    <t>SEZXIF</t>
  </si>
  <si>
    <t>C12 H10 Cl2 N2 O2 S1/Omega=5.42%(Set #7)</t>
  </si>
  <si>
    <t xml:space="preserve">4-Amino-N-(2,5-dichlorophenyl)benzenesulfonamide. </t>
  </si>
  <si>
    <t>G.L.Perlovich,V.V.Tkachev,V.P.Kazachenko,O.A.Raevsky</t>
  </si>
  <si>
    <t>ACTA CRYSTALLOGR.,SECT.E:STRUCT.REP.ONLINE,2007,63,,o1526</t>
  </si>
  <si>
    <t>ULUTUR</t>
  </si>
  <si>
    <t>C16 H16 I1 N1 O2 S1/Omega=3.80%(Set #6)</t>
  </si>
  <si>
    <t xml:space="preserve">N-(2-Iodo-2,3-dihydro-1H-inden-1-yl)-4-methylbenzenesulfonamide. </t>
  </si>
  <si>
    <t>S.Minakata,J.Hayakawa</t>
  </si>
  <si>
    <t>CHEM.COMMUN.,2011,47,,1905</t>
  </si>
  <si>
    <t>UPATIP</t>
  </si>
  <si>
    <t>C12 H9 Cl2 N1 O2 S1/Omega=4.27%(Set #8)</t>
  </si>
  <si>
    <t xml:space="preserve">4-Chloro-N-(3-chlorophenyl)benzenesulfonamide. </t>
  </si>
  <si>
    <t>ACTA CRYSTALLOGR.,SECT.E:STRUCT.REP.ONLINE,2011,67,,o1017</t>
  </si>
  <si>
    <t>URENIP</t>
  </si>
  <si>
    <t>C12 H8 Cl3 N1 O2 S1/Omega=1.78%(Set #9)</t>
  </si>
  <si>
    <t xml:space="preserve">4-Chloro-N-(3,5-dichlorophenyl)benzenesulfonamide. </t>
  </si>
  <si>
    <t>ACTA CRYSTALLOGR.,SECT.E:STRUCT.REP.ONLINE,2011,67,,o1219</t>
  </si>
  <si>
    <t>VINMOV</t>
  </si>
  <si>
    <t>C25 H22 Br1 Cl1 N2 O5 S1/Omega=3.92%(Set #6)</t>
  </si>
  <si>
    <t xml:space="preserve">N-((2S,3R)-3-(2-Bromophenyl)-3-chloro-1-oxo-1-(2-oxo-4-phenyl-1,3-oxazolidin-3-yl)propan-2-yl)-4-methylbenzenesulfonamide. </t>
  </si>
  <si>
    <t>Yi-Ning Wang,A.Kattuboina,Teng Ai,D.Banerjee,Guigen Li</t>
  </si>
  <si>
    <t>TETRAHEDRON LETT.,2007,48,,7894</t>
  </si>
  <si>
    <t>VUYWIW</t>
  </si>
  <si>
    <t>C13 H9 Cl2 N1 O3 S1/Omega=2.91%(Set #7)</t>
  </si>
  <si>
    <t xml:space="preserve">4-Chloro-N-(4-chlorobenzoyl)benzenesulfonamide. </t>
  </si>
  <si>
    <t>ACTA CRYSTALLOGR.,SECT.E:STRUCT.REP.ONLINE,2010,66,,o1253</t>
  </si>
  <si>
    <t>WACHEP03</t>
  </si>
  <si>
    <t>C12 H9 Cl2 N1 O2 S1/Omega=1.07%(Set #8)</t>
  </si>
  <si>
    <t>WIHGIE</t>
  </si>
  <si>
    <t>C7 H7 Cl2 N1 O2 S1/Omega=3.16%(Set #8)</t>
  </si>
  <si>
    <t xml:space="preserve">N-(2,3-Dichlorophenyl)methanesulfonamide. </t>
  </si>
  <si>
    <t>ACTA CRYSTALLOGR.,SECT.E:STRUCT.REP.ONLINE,2007,63,,o3086</t>
  </si>
  <si>
    <t>WIHGUQ</t>
  </si>
  <si>
    <t>C7 H7 Cl2 N1 O2 S1/Omega=3.91%(Set #10)</t>
  </si>
  <si>
    <t xml:space="preserve">N-(2,5-Dichlorophenyl)methanesulfonamide. </t>
  </si>
  <si>
    <t>ACTA CRYSTALLOGR.,SECT.E:STRUCT.REP.ONLINE,2007,63,,o3088</t>
  </si>
  <si>
    <t>WIHHAX</t>
  </si>
  <si>
    <t>C7 H7 Cl2 N1 O2 S1/Omega=3.57%(Set #9)</t>
  </si>
  <si>
    <t xml:space="preserve">N-(3,4-Dichlorophenyl)methanesulfonamide. </t>
  </si>
  <si>
    <t>ACTA CRYSTALLOGR.,SECT.E:STRUCT.REP.ONLINE,2007,63,,o3090</t>
  </si>
  <si>
    <t>WIHHOL</t>
  </si>
  <si>
    <t>C7 H7 Cl2 N1 O2 S1/Omega=4.68%(Set #7)</t>
  </si>
  <si>
    <t xml:space="preserve">N-(3,5-Dichlorophenyl)methanesulfonamide. </t>
  </si>
  <si>
    <t>ACTA CRYSTALLOGR.,SECT.E:STRUCT.REP.ONLINE,2007,63,,o3102</t>
  </si>
  <si>
    <t>WINNAI</t>
  </si>
  <si>
    <t>C14 H17 Br1 N6 O2 S3/Omega=2.79%(Set #9)</t>
  </si>
  <si>
    <t xml:space="preserve">4-Bromo-N-(2-((2-((diaminomethylene)amino)-1,3-thiazol-4-yl)methylthio)ethylaminomethylene)benzenesulfonamide. </t>
  </si>
  <si>
    <t>Ll.Anglada,J.Fernandez,J.A.Ortiz,X.Solans</t>
  </si>
  <si>
    <t>ACTA CRYSTALLOGR.,SECT.C:CRYST.STRUCT.COMMUN.,1995,51,,447</t>
  </si>
  <si>
    <t>WOJRUI</t>
  </si>
  <si>
    <t>C14 H14 Br1 N1 O2 S1/Omega=3.30%(Set #6)</t>
  </si>
  <si>
    <t xml:space="preserve">(S)-N-(\a-Methylbenzyl)-4-bromobenzenesulfonamide. </t>
  </si>
  <si>
    <t>YAGWUA</t>
  </si>
  <si>
    <t>C12 H7 Cl4 N1 O2 S1/Omega=1.88%(Set #10)</t>
  </si>
  <si>
    <t xml:space="preserve">2,4-Dichloro-N-(3,5-dichlorophenyl)benzenesulfonamide. </t>
  </si>
  <si>
    <t>ACTA CRYSTALLOGR.,SECT.E:STRUCT.REP.ONLINE,2011,67,,o2976</t>
  </si>
  <si>
    <t>YUKYIN</t>
  </si>
  <si>
    <t>C14 H11 Cl1 F5 N1 O3 S2/Omega=2.20%(Set #6)</t>
  </si>
  <si>
    <t xml:space="preserve">5-Chloro-N-((2S,3R)-3-(3,5-difluorophenyl)-4,4,4-trifluoro-1-hydroxybutan-2-yl)thiophene-2-sulfonamide. </t>
  </si>
  <si>
    <t>A.Alimardanov,A.Nikitenko,T.J.Connolly,G.Feigelson,A.W.Chan,Zhixian Ding,M.Ghosh,Xinxu Shi,Jianxin Ren,E.Hansen,R.Farr,M.MacEwan,S.Tadayon,D.M.Springer,A.F.Kreft,D.M.Ho,J.R.Potoski</t>
  </si>
  <si>
    <t>Org.Process Res.Dev.,2009,13,,1161</t>
  </si>
  <si>
    <t>MUVYUY</t>
  </si>
  <si>
    <t>C26 H25 Br1 N2 O4 S1/Omega=2.84%(Set #22)</t>
  </si>
  <si>
    <t xml:space="preserve">N-((4-Bromophenyl)(4-isopropyl-5-oxo-2-phenyl-4,5-dihydro-1,3-oxazol-4-yl)methyl)-4-methylbenzenesulfonamide. </t>
  </si>
  <si>
    <t>Xiaodong Liu,Leijiao Deng,Xianxing Jiang,Wenjin Yan,Chunliang Liu,Rui Wang</t>
  </si>
  <si>
    <t>Org.Lett.,2010,12,,876</t>
  </si>
  <si>
    <t>IGOMOG</t>
  </si>
  <si>
    <t>C25 H31 Br2 N1 O8 S1/Omega=1.37%(Set #19)</t>
  </si>
  <si>
    <t xml:space="preserve">1-Bromo-4-(p-toluenesulfonamide)-5,6-(isopropylidenedioxy)cyclohexen-3-yl1-bromo-3-hydroxy-5,6-(isopropylidenedioxy)cyclohexen-4-yl ether. </t>
  </si>
  <si>
    <t>B.J.Paul,J.Willis,T.A.Martinot,I.Ghiviriga,K.A.Abboud,T.Hudlicky</t>
  </si>
  <si>
    <t>J.AM.CHEM.SOC.,2002,124,,10416</t>
  </si>
  <si>
    <t>C25 H31 Br2 N1 O8 S1/Omega=1.67%(Set #18)</t>
  </si>
  <si>
    <t>CIJCUV</t>
  </si>
  <si>
    <t>C17 H17 Br1 N4 O4 S1/Omega=2.10%(Set #10)</t>
  </si>
  <si>
    <t xml:space="preserve">N-(5-(2-Bromophenyl)-1,3-dimethyl-4,5-dihydro-1H-pyrazol-4-yl)-4-nitrobenzenesulfonamide. </t>
  </si>
  <si>
    <t>Zhen Zhang,De Wang,Yin Wei,Min Shi</t>
  </si>
  <si>
    <t>CHEM.COMMUN.,2012,48,,9607</t>
  </si>
  <si>
    <t>NEQGIB</t>
  </si>
  <si>
    <t>C12 H9 Cl1 N2 O4 S1/Omega=2.40%(Set #6)</t>
  </si>
  <si>
    <t xml:space="preserve">N-(4-Chlorophenyl)-4-nitrobenzenesulfonamide. </t>
  </si>
  <si>
    <t>ACTA CRYSTALLOGR.,SECT.E:STRUCT.REP.ONLINE,2013,69,,o7</t>
  </si>
  <si>
    <t>NEQSOT</t>
  </si>
  <si>
    <t>C12 H8 Cl2 N2 O4 S1/Omega=4.93%(Set #8)</t>
  </si>
  <si>
    <t xml:space="preserve">N-(2,3-Dichlorophenyl)-2-nitrobenzenesulfonamide. </t>
  </si>
  <si>
    <t>ACTA CRYSTALLOGR.,SECT.E:STRUCT.REP.ONLINE,2013,69,,o76</t>
  </si>
  <si>
    <t>NIFROL</t>
  </si>
  <si>
    <t>C24 H25 Br1 N4 O7 S2/Omega=2.01%(Set #18)</t>
  </si>
  <si>
    <t xml:space="preserve">N-(1-(2-Bromophenyl)-1-(2-methyl-2-((4-methylphenyl)sulfonyl)hydrazino)-3-oxobutan-2-yl)-4-nitrobenzenesulfonamide unknown solvate. </t>
  </si>
  <si>
    <t>PEDBOR</t>
  </si>
  <si>
    <t>C11 H15 Cl1 N2 O3 S1/Omega=1.82%(Set #9)</t>
  </si>
  <si>
    <t xml:space="preserve">4-(5-Chloropentanamido)benzenesulfonamide. </t>
  </si>
  <si>
    <t>H.Turkmen,S.P.Yalcin,M.Akkurt,M.Durgun</t>
  </si>
  <si>
    <t>ACTA CRYSTALLOGR.,SECT.E:STRUCT.REP.ONLINE,2012,68,,o3475</t>
  </si>
  <si>
    <t>FIYYES</t>
  </si>
  <si>
    <t>C6 H6 I1 N1 O2 S1/Omega=2.16%(Set #18)</t>
  </si>
  <si>
    <t xml:space="preserve">4-Iodobenzenesulfonamide. </t>
  </si>
  <si>
    <t>E.-M.Zerbe,O.Moers,P.G.Jones,A.Blaschette</t>
  </si>
  <si>
    <t>Z.NATURFORSCH.,B:CHEM.SCI.,2005,60,,125</t>
  </si>
  <si>
    <t>K42</t>
  </si>
  <si>
    <t>NISBIB</t>
  </si>
  <si>
    <t>C17 H18 Br1 N1 O2 S1/Omega=3.62%(Set #20)</t>
  </si>
  <si>
    <t xml:space="preserve">(S)-(E)-4-Bromo-N-(2-methyl-1-phenylbut-2-enyl)benzenesulfonamide. </t>
  </si>
  <si>
    <t>Ming-Yu Ngai,A.Barchuk,M.J.Krische</t>
  </si>
  <si>
    <t>J.AM.CHEM.SOC.,2007,129,,12644</t>
  </si>
  <si>
    <t>OHAXIE</t>
  </si>
  <si>
    <t>C23 H28 Cl1 N1 O4 S1/Omega=3.15%(Set #23)</t>
  </si>
  <si>
    <t xml:space="preserve">N-((4-Chlorophenyl)(4-methoxy-2-cyclo-octyl)methyl)-4-methylbenzenesulfonamide. </t>
  </si>
  <si>
    <t>Min Shi,Yong-Mei Xu,Gui-LIng Zhao,Xiao-Feng Wu</t>
  </si>
  <si>
    <t>C23 H28 Cl1 N1 O4 S1/Omega=3.53%(Set #22)</t>
  </si>
  <si>
    <t>RARCUK</t>
  </si>
  <si>
    <t>C26 H25 Cl1 N2 O4 S1/Omega=2.81%(Set #22)</t>
  </si>
  <si>
    <t xml:space="preserve">(R*,S*)-N-((4-Chlorophenyl)(4-isopropyl-5-oxo-2-phenyl-4,5-dihydro-1,3-oxazol-4-yl)methyl)-4-methylbenzenesulfonamide. </t>
  </si>
  <si>
    <t>Shi-Hui Shi,Fu-Ping Huang,Ping Zhu,Zhen-Wen Dong,Xin-Ping Hui</t>
  </si>
  <si>
    <t>Org.Lett.,2012,14,,2010</t>
  </si>
  <si>
    <t>RIZMOD</t>
  </si>
  <si>
    <t>C22 H16 Cl1 N3 O4 S1/Omega=2.50%(Set #23)</t>
  </si>
  <si>
    <t xml:space="preserve">Z-3-(2-(4-(4-Chlorophenylsulfonamido)phenyl)-2-oxoethylidene)-3,4-dihydro-1H-quinoxaline-2-one. </t>
  </si>
  <si>
    <t>Cheng-Chu Zeng,Xue-Mei Li,Hong Yan,Ru-Gang Zhong</t>
  </si>
  <si>
    <t>CHIN.J.CHEM.,2007,25,,1174</t>
  </si>
  <si>
    <t>C22 H16 Cl1 N3 O4 S1/Omega=2.61%(Set #22)</t>
  </si>
  <si>
    <t>URETER</t>
  </si>
  <si>
    <t>C12 H10 Cl1 N1 O2 S1/Omega=2.48%(Set #25)</t>
  </si>
  <si>
    <t xml:space="preserve">4-Chloro-N-phenylbenzenesulfonamide. </t>
  </si>
  <si>
    <t>ACTA CRYSTALLOGR.,SECT.E:STRUCT.REP.ONLINE,2011,67,,o1252</t>
  </si>
  <si>
    <t>C12 H10 Cl1 N1 O2 S1/Omega=2.60%(Set #24)</t>
  </si>
  <si>
    <t>EBAQIH01</t>
  </si>
  <si>
    <t>C12 H19 I1 N2 O6 S1 Si1/Omega=4.67%(Set #6)</t>
  </si>
  <si>
    <t xml:space="preserve">N,N-Dimethyl2-methoxycarbonyloxycarbonyl-3-trimethylsilyl-4-iodo-1H-pyrrole-1-sulfonamide. </t>
  </si>
  <si>
    <t>ACTA CRYSTALLOGR.,SECT.B:STRUCT.SCI.,2004,60,,252</t>
  </si>
  <si>
    <t>EBAQIH</t>
  </si>
  <si>
    <t>C12 H19 I1 N2 O6 S1 Si1/Omega=4.61%(Set #20)</t>
  </si>
  <si>
    <t>Jian-Hui Liu,Qing-Chuan Yang,T.C.W.Mak,H.N.C.Wong</t>
  </si>
  <si>
    <t>J.ORG.CHEM.,2000,65,,3587</t>
  </si>
  <si>
    <t>ATEHEN</t>
  </si>
  <si>
    <t>C28 H22 I1 N1 O2 S1/Omega=2.93%(Set #8)</t>
  </si>
  <si>
    <t xml:space="preserve">N-(2-Iodo-1,3,3-triphenylprop-2-en-1-ylidene)-4-methylbenzenesulfonamide. </t>
  </si>
  <si>
    <t>IDULID</t>
  </si>
  <si>
    <t>C21 H10 Br2 F4 N2 O4 S2/Omega=2.51%(Set #8)</t>
  </si>
  <si>
    <t xml:space="preserve">N-(5,7-Dibromo-8-quinolyl)-N-(3,5-difluorophenylsulfonyl)-3,5-difluorobenzenesulfonamide. </t>
  </si>
  <si>
    <t>ACTA CRYSTALLOGR.,SECT.E:STRUCT.REP.ONLINE,2006,62,,o2630</t>
  </si>
  <si>
    <t>IWEHOI</t>
  </si>
  <si>
    <t>C18 H16 Br1 Cl1 N2 O3 S1/Omega=2.15%(Set #8)</t>
  </si>
  <si>
    <t xml:space="preserve">N-(2-(4-Bromophenyl)-5-chloro-4H-1,3-oxazin-6-yl)-N,4-dimethylbenzenesulfonamide. </t>
  </si>
  <si>
    <t>A.S.K.Hashmi,A.M.Schuster,M.Zimmer,F.Rominger</t>
  </si>
  <si>
    <t>Chem.-Eur.J.,2011,17,,5511</t>
  </si>
  <si>
    <t>MOCVUW</t>
  </si>
  <si>
    <t>C16 H16 Cl2 N2 O4 S1/Omega=3.38%(Set #7)</t>
  </si>
  <si>
    <t xml:space="preserve">N-(2,2-Dichloro-2-nitro-1-p-tolylethyl)-4-methylbenzenesulfonamide. </t>
  </si>
  <si>
    <t>Sanjun Zhi,Jianlin Han,Chen Li,Guanghui An,Yi Pan,Guigen Li</t>
  </si>
  <si>
    <t>SYNTHESIS,2008,,,1570</t>
  </si>
  <si>
    <t>NACMOV</t>
  </si>
  <si>
    <t>C14 H14 Br2 Cl1 N5 O4 S1/Omega=1.61%(Set #6)</t>
  </si>
  <si>
    <t xml:space="preserve">4-(2-Chloro-3-(5,6-dibromo-1,3-dioxo-1H-pyrrolo[1,2-c]imidazol-2(3H)-yl)propyl)-N,N-dimethyl-1H-imidazole-1-sulfonamide. </t>
  </si>
  <si>
    <t>UQAGUP</t>
  </si>
  <si>
    <t>C15 H18 Br1 N1 O4 S1/Omega=1.62%(Set #8)</t>
  </si>
  <si>
    <t xml:space="preserve">(Z)-N-(4-Bromo-5-ethoxy-3,5-dimethylfuran-2(5H)-ylidene)-4-methylbenzenesulfonamide. </t>
  </si>
  <si>
    <t>Shi-Jie Zhang,Wei-Xiao Hu</t>
  </si>
  <si>
    <t>Jiegou Huaxue(Chin.J.Struct.Chem.),2010,29,,1275</t>
  </si>
  <si>
    <t>VEYBAD</t>
  </si>
  <si>
    <t>C17 H19 I2 N1 O2 S1/Omega=1.33%(Set #6)</t>
  </si>
  <si>
    <t xml:space="preserve">(R)-N-(3-iodo-4-methylphenyl)-N-(2-iodopropyl)-4-methylbenzenesulfonamide. </t>
  </si>
  <si>
    <t>A.Rudolph,N.Rackelmann,M.Lautens</t>
  </si>
  <si>
    <t>Angew.Chem.,Int.Ed.,2007,46,,1485</t>
  </si>
  <si>
    <t>YUQHAU</t>
  </si>
  <si>
    <t>C21 H24 Cl1 N1 O6 S1/Omega=2.51%(Set #6)</t>
  </si>
  <si>
    <t xml:space="preserve">Methyl5-chloro-2-[N-(3-ethoxycarbonylpropyl)-4-methylbenzenesulfonamido]benzoate. </t>
  </si>
  <si>
    <t>Bin Wang,Ru Jia,Ya-Bin Shi,Fei-Fei He,Hai-Bo Wang</t>
  </si>
  <si>
    <t>ACTA CRYSTALLOGR.,SECT.E:STRUCT.REP.ONLINE,2010,66,,o1819</t>
  </si>
  <si>
    <t>C21 H24 Cl1 N1 O6 S1</t>
  </si>
  <si>
    <t>WAFNOI</t>
  </si>
  <si>
    <t>C14 H15 Cl1 N2 O3 S1</t>
  </si>
  <si>
    <t xml:space="preserve">N-(4-Chloropyridin-2-yl)-N-(methoxymethyl)-4-methylbenzenesulfonamide. </t>
  </si>
  <si>
    <t>S.Buhler,D.Schollmeyer,W.Albrecht,S.Laufer</t>
  </si>
  <si>
    <t>ACTA CRYSTALLOGR.,SECT.E:STRUCT.REP.ONLINE,2010,66,,o3321</t>
  </si>
  <si>
    <t>[1,0,1];[1,0,-1]</t>
  </si>
  <si>
    <t>C17 H19 I2 N1 O2 S1</t>
  </si>
  <si>
    <t>C15 H18 Br1 N1 O4 S1</t>
  </si>
  <si>
    <t>TIDSAA</t>
  </si>
  <si>
    <t>C1 H3 Cl2 N1 O2 S1</t>
  </si>
  <si>
    <t xml:space="preserve">N,N-Dichloromethylsulfonamide. </t>
  </si>
  <si>
    <t>R.Minkwitz,P.Garzarek,F.Neikes,A.Kornath,H.Preut</t>
  </si>
  <si>
    <t>Z.ANORG.ALLG.CHEM.,1997,623,,333</t>
  </si>
  <si>
    <t>PEWGON</t>
  </si>
  <si>
    <t>C21 H21 Br1 N2 O5 S1</t>
  </si>
  <si>
    <t xml:space="preserve">Ethyl (5-bromo-2-methyl-8-p-toluenesulfonamidoquinolyl-6-oxy) acetate. </t>
  </si>
  <si>
    <t>S.F.Lincoln,I.B.Mahadevan,E.R.T.Tiekink,A.D.Ward</t>
  </si>
  <si>
    <t>Z.KRISTALLOGR.,1993,206,,298</t>
  </si>
  <si>
    <t>C14 H14 Br2 Cl1 N5 O4 S1</t>
  </si>
  <si>
    <t>C16 H16 Cl2 N2 O4 S1</t>
  </si>
  <si>
    <t>C18 H16 Br1 Cl1 N2 O3 S1</t>
  </si>
  <si>
    <t>C21 H10 Br2 F4 N2 O4 S2</t>
  </si>
  <si>
    <t>FICFED</t>
  </si>
  <si>
    <t>C20 H18 Cl1 N1 O4 S2</t>
  </si>
  <si>
    <t xml:space="preserve">4-chloroaniline N,N-ditoluene-p-sulfonamide. </t>
  </si>
  <si>
    <t>J.CHEM.RES.,2004,,,614</t>
  </si>
  <si>
    <t>FEPNOD</t>
  </si>
  <si>
    <t>C12 H15 Br1 N2 O2 S1</t>
  </si>
  <si>
    <t xml:space="preserve">N-(3-Bromo-1-methyl-2-piperidylidene)benzenesulfonamide. </t>
  </si>
  <si>
    <t>N.C.J.Strynadka,H.M.Greenblatt,C.D.Mol,E.E.Knaus,M.N.G.James</t>
  </si>
  <si>
    <t>ACTA CRYSTALLOGR.,SECT.C:CRYST.STRUCT.COMMUN.,1987,43,,563</t>
  </si>
  <si>
    <t>C12 H19 I1 N2 O6 S1 Si1</t>
  </si>
  <si>
    <t>YAYRIB</t>
  </si>
  <si>
    <t>C16 H20 Cl1 F3 N2 O4 S1</t>
  </si>
  <si>
    <t xml:space="preserve">(R)-2-(4-Chloro-N-(((S)-tetrahydrofuran-3-yl)methyl)phenylsulfonamido)-5,5,5-trifluoropentanamide. </t>
  </si>
  <si>
    <t>A.F.Stepan,K.Karki,W.S.McDonald,P.H.Dorff,J.K.Dutra,K.J.DiRico,A.Won,C.Subramanyam,I.V.Efremov,C.J.O'Donnell,C.E.Nolan,S.L.Becker,L.R.Pustilnik,B.Sneed,Hao Sun,Yasong Lu,A.E.Robshaw,D.Riddell,T.J.O'Sullivan,E.Sibley,S.Capetta,K.Atchison,A.J.Hallgren</t>
  </si>
  <si>
    <t>J.Med.Chem.,2011,54,,7772</t>
  </si>
  <si>
    <t>H bonds without halogen bonds</t>
  </si>
  <si>
    <t>Halogen bonds without H bonds</t>
  </si>
  <si>
    <t>overall topologies</t>
  </si>
  <si>
    <t>SP 2-periodic net (4,4)IIb</t>
  </si>
  <si>
    <t>lig LiGe; 3/8/t1; sqc978</t>
  </si>
  <si>
    <t>4,5L61</t>
  </si>
  <si>
    <t>2,3C1</t>
  </si>
  <si>
    <t>local topologies</t>
  </si>
  <si>
    <t>M2</t>
  </si>
  <si>
    <t>B4</t>
  </si>
  <si>
    <t>K31</t>
  </si>
  <si>
    <t>B3</t>
  </si>
  <si>
    <t>G03*K02</t>
  </si>
  <si>
    <t>G23*G22</t>
  </si>
  <si>
    <t>P102*K102*K002)2</t>
  </si>
  <si>
    <t>C18 H18 Cl1 N3 O3 S2</t>
  </si>
  <si>
    <t>C6 H6 Cl2 N2 O4 S2</t>
  </si>
  <si>
    <t>N43</t>
  </si>
  <si>
    <t>sev; 7/4/o1; sqc44</t>
  </si>
  <si>
    <t>C15 H14 Cl1 N3 O4 S3</t>
  </si>
  <si>
    <t>AYORUC</t>
  </si>
  <si>
    <t>C14 H14 Cl2 N2 O4 S2</t>
  </si>
  <si>
    <t xml:space="preserve">N,N'-Ethane-1,2-diyl-bis(4-chlorobenzenesulfonamide). </t>
  </si>
  <si>
    <t>M.T.M.Al-Dajani,H.A.Wahab,S.Shamsuddin,M.Hemamalini,H.-K.Fun</t>
  </si>
  <si>
    <t>ACTA CRYSTALLOGR.,SECT.E:STRUCT.REP.ONLINE,2011,67,,o2241</t>
  </si>
  <si>
    <t>G8</t>
  </si>
  <si>
    <t>bcu body centered cubic; 8/4/c1; sqc3</t>
  </si>
  <si>
    <t>AZUGEI</t>
  </si>
  <si>
    <t xml:space="preserve">2,4-Dichloro-N-(2,5-dimethylphenyl)benzenesulfonamide. </t>
  </si>
  <si>
    <t>ACTA CRYSTALLOGR.,SECT.E:STRUCT.REP.ONLINE,2011,67,,o2649</t>
  </si>
  <si>
    <t>(3,0,-2)</t>
  </si>
  <si>
    <t>T21*T11*B11</t>
  </si>
  <si>
    <t>2,2,3L1</t>
  </si>
  <si>
    <t>C12 H14 Br1 N1 O2 S1</t>
  </si>
  <si>
    <t>BEDMIG12</t>
  </si>
  <si>
    <t>P2/n</t>
  </si>
  <si>
    <t>P302*P202*P102*K002</t>
  </si>
  <si>
    <t>C15 H21 Br1 N4 O6 S1</t>
  </si>
  <si>
    <t>O202</t>
  </si>
  <si>
    <t>BUDPAS</t>
  </si>
  <si>
    <t xml:space="preserve">N-(3,5-Dichlorophenyl)-4-methylbenzenesulfonamide. </t>
  </si>
  <si>
    <t>ACTA CRYSTALLOGR.,SECT.E:STRUCT.REP.ONLINE,2009,65,,o2334</t>
  </si>
  <si>
    <t>(1,0,3)</t>
  </si>
  <si>
    <t>CEFNOS</t>
  </si>
  <si>
    <t>C23 H25 Br1 N4 O3 S2</t>
  </si>
  <si>
    <t xml:space="preserve">N-(2-((5-Bromo-2-(piperidin-1-yl)pyrimidin-4-yl)sulfanyl)-4-methoxyphenyl)-4-methylbenzenesulfonamide. </t>
  </si>
  <si>
    <t>ACTA CRYSTALLOGR.,SECT.E:STRUCT.REP.ONLINE,2012,68,,o2831</t>
  </si>
  <si>
    <t>C17 H17 Br1 N4 O4 S1</t>
  </si>
  <si>
    <t>CIKJIQ</t>
  </si>
  <si>
    <t>C17 H14 Br2 N4 O3 S2</t>
  </si>
  <si>
    <t xml:space="preserve">4-(3,5-Dibromo-2-hydroxybenzylideneamino)-N-(5-ethyl-1,3,4-thiadiazol-2-yl)benzenesulfonamide. </t>
  </si>
  <si>
    <t>[1,3,-1]</t>
  </si>
  <si>
    <t>DACBUG</t>
  </si>
  <si>
    <t>C26 H23 Br1 N2 O5 S1</t>
  </si>
  <si>
    <t xml:space="preserve">N-(1-(2-Bromophenyl)-2-((1,3-dioxo-1,3-dihydro-2H-isoindol-2-yl)methyl)-3-oxobutyl)-4-methylbenzenesulfonamide. </t>
  </si>
  <si>
    <t>C13 H14 Cl1 N3 O3 S1</t>
  </si>
  <si>
    <t>EXICIX</t>
  </si>
  <si>
    <t xml:space="preserve">4-Chlorobenzenesulfonamide. </t>
  </si>
  <si>
    <t>B.T.Gowda,K.Jyothi,J.Kozisek,H.Fuess</t>
  </si>
  <si>
    <t>Z.NATURFORSCH.,A:PHYS.SCI.,2003,58,,656</t>
  </si>
  <si>
    <t>EXICIX01</t>
  </si>
  <si>
    <t>EXICOD</t>
  </si>
  <si>
    <t>C6 H6 Br1 N1 O2 S1</t>
  </si>
  <si>
    <t xml:space="preserve">4-Bromobenzenesulfonamide. </t>
  </si>
  <si>
    <t>EXICOD01</t>
  </si>
  <si>
    <t>C6 H6 I1 N1 O2 S1</t>
  </si>
  <si>
    <t>G62</t>
  </si>
  <si>
    <t>hex hexagonal primitive; 8/3/h4; sqc4</t>
  </si>
  <si>
    <t>GOFWAA</t>
  </si>
  <si>
    <t xml:space="preserve">N-(3-Chlorophenyl)benzenesulfonamide. </t>
  </si>
  <si>
    <t>ACTA CRYSTALLOGR.,SECT.E:STRUCT.REP.ONLINE,2008,64,,o1825</t>
  </si>
  <si>
    <t>uoc; 4/4/t2</t>
  </si>
  <si>
    <t>IGAFEC</t>
  </si>
  <si>
    <t xml:space="preserve">N-(3,5-Dichlorophenyl)benzenesulfonamide. </t>
  </si>
  <si>
    <t>ACTA CRYSTALLOGR.,SECT.E:STRUCT.REP.ONLINE,2008,64,,o2190</t>
  </si>
  <si>
    <t>C25 H31 Br2 N1 O8 S1</t>
  </si>
  <si>
    <t>G22*K02</t>
  </si>
  <si>
    <t>C8 H8 Cl3 N3 O4 S2</t>
  </si>
  <si>
    <t>X[11]82</t>
  </si>
  <si>
    <t>feb/FeB; 10/3/o6</t>
  </si>
  <si>
    <t>[2,0,-1]</t>
  </si>
  <si>
    <t>C25 H22 Br1 Cl1 N2 O4 S1</t>
  </si>
  <si>
    <t>bsn beta-Sn; 6/4/t2</t>
  </si>
  <si>
    <t>C26 H25 Br1 N2 O4 S1</t>
  </si>
  <si>
    <t>[1,-1,1]</t>
  </si>
  <si>
    <t>NERTAG</t>
  </si>
  <si>
    <t>C12 H10 Cl2 N2 O2 S1</t>
  </si>
  <si>
    <t xml:space="preserve">4-Amino-N-(2,3-dichlorophenyl)benzenesulfonamide. </t>
  </si>
  <si>
    <t>G.L.Perlovich,V.V.Tkachev,K.-J.Schaper,N.N.Strakhova</t>
  </si>
  <si>
    <t>ACTA CRYSTALLOGR.,SECT.E:STRUCT.REP.ONLINE,2006,62,,o5634</t>
  </si>
  <si>
    <t>H43*G22</t>
  </si>
  <si>
    <t>C24 H25 Br1 N4 O7 S2</t>
  </si>
  <si>
    <t>C17 H16 Br1 N3 O3 S1</t>
  </si>
  <si>
    <t>C17 H15 Cl2 N3 O3 S1</t>
  </si>
  <si>
    <t>C18 H17 Br1 N4 O3 S2</t>
  </si>
  <si>
    <t>C19 H17 I1 N4 O4 S1</t>
  </si>
  <si>
    <t>C29 H27 Cl2 N1 O3 S1</t>
  </si>
  <si>
    <t>C23 H28 Cl1 N1 O4 S1</t>
  </si>
  <si>
    <t>[1,-1,-1]</t>
  </si>
  <si>
    <t>PEDGIQ</t>
  </si>
  <si>
    <t xml:space="preserve">N-(2-Chlorophenyl)-4-nitrobenzenesulfonamide. </t>
  </si>
  <si>
    <t>ACTA CRYSTALLOGR.,SECT.E:STRUCT.REP.ONLINE,2012,68,,o3497</t>
  </si>
  <si>
    <t>C12 H7 Cl4 N1 O2 S1</t>
  </si>
  <si>
    <t>[1,0,-1]</t>
  </si>
  <si>
    <t>QAKYAE</t>
  </si>
  <si>
    <t xml:space="preserve">4-Chloro-N-(2,3-dichlorophenyl)benzenesulfonamide. </t>
  </si>
  <si>
    <t>ACTA CRYSTALLOGR.,SECT.E:STRUCT.REP.ONLINE,2011,67,,o232</t>
  </si>
  <si>
    <t>O8</t>
  </si>
  <si>
    <t>QUYJIE</t>
  </si>
  <si>
    <t xml:space="preserve">2,4-Dichloro-N-(3-chlorophenyl)benzenesulfonamide. </t>
  </si>
  <si>
    <t>ACTA CRYSTALLOGR.,SECT.E:STRUCT.REP.ONLINE,2010,66,,o1552</t>
  </si>
  <si>
    <t>C26 H25 Cl1 N2 O4 S1</t>
  </si>
  <si>
    <t>REMGIB</t>
  </si>
  <si>
    <t>C20 H17 Br1 F1 N1 O2 S1</t>
  </si>
  <si>
    <t xml:space="preserve">N-((2-Bromo-5-fluorophenyl)(phenyl)methyl)-4-methylbenzenesulfonamide. </t>
  </si>
  <si>
    <t>M.Fujioka,T.Morimoto,T.Tsumagari,H.Tanimoto,Y.Nishiyama,K.Kakiuchi</t>
  </si>
  <si>
    <t>J.ORG.CHEM.,2012,77,,2911</t>
  </si>
  <si>
    <t>C22 H16 Cl1 N3 O4 S1</t>
  </si>
  <si>
    <t>H23*K02</t>
  </si>
  <si>
    <t>C7 H7 Cl1 N2 O4 S1</t>
  </si>
  <si>
    <t>SUZLOP</t>
  </si>
  <si>
    <t xml:space="preserve">4-Chloro-2-methyl-N-(4-methylphenyl)benzenesulfonamide. </t>
  </si>
  <si>
    <t>ACTA CRYSTALLOGR.,SECT.E:STRUCT.REP.ONLINE,2010,66,,o2329</t>
  </si>
  <si>
    <t>T11*B01</t>
  </si>
  <si>
    <t>TUPFAM</t>
  </si>
  <si>
    <t xml:space="preserve">2-Chloro-N-(3-chlorobenzoyl)benzenesulfonamide. </t>
  </si>
  <si>
    <t>ACTA CRYSTALLOGR.,SECT.E:STRUCT.REP.ONLINE,2010,66,,o1343</t>
  </si>
  <si>
    <t>C16 H16 I1 N1 O2 S1</t>
  </si>
  <si>
    <t>G32</t>
  </si>
  <si>
    <t>VABFAH</t>
  </si>
  <si>
    <t>C6 H6 Cl2 N2 O2 S1</t>
  </si>
  <si>
    <t xml:space="preserve">4-Amino-3,5-dichlorobenzenesulfonamide. </t>
  </si>
  <si>
    <t>Xiu-Ying Qin,Han-Fu Liu,Jia-Xun Lin</t>
  </si>
  <si>
    <t>ACTA CRYSTALLOGR.,SECT.E:STRUCT.REP.ONLINE,2010,66,,o2838</t>
  </si>
  <si>
    <t>C25 H22 Br1 Cl1 N2 O5 S1</t>
  </si>
  <si>
    <t>WAWZUR</t>
  </si>
  <si>
    <t>C14 H12 Cl4 N2 O4 S2</t>
  </si>
  <si>
    <t xml:space="preserve">N,N'-(2,2-Dichloroethane-1,1-diyl)bis(4-chlorobenzenesulfonamide). </t>
  </si>
  <si>
    <t>5/4/t51</t>
  </si>
  <si>
    <t>[1,1,1]</t>
  </si>
  <si>
    <t>[2,1,1]</t>
  </si>
  <si>
    <t>5T12</t>
  </si>
  <si>
    <t>C14 H17 Br1 N6 O2 S3</t>
  </si>
  <si>
    <t>C14 H14 Br1 N1 O2 S1</t>
  </si>
  <si>
    <t>XIFLEE</t>
  </si>
  <si>
    <t>C11 H9 Cl1 N2 O2 S1</t>
  </si>
  <si>
    <t xml:space="preserve">N-(5-Chloropyridin-2-yl)benzenesulfonamide. </t>
  </si>
  <si>
    <t>[3,0,1]</t>
  </si>
  <si>
    <t>XIFLUU</t>
  </si>
  <si>
    <t>C12 H11 Cl1 N2 O2 S1</t>
  </si>
  <si>
    <t xml:space="preserve">N-(5-chloropyridin-2-yl)-4-methylbenzenesulfonamide. </t>
  </si>
  <si>
    <t>[3,-1,0]</t>
  </si>
  <si>
    <t>XIFMOP</t>
  </si>
  <si>
    <t>C11 H10 Br1 N3 O2 S1</t>
  </si>
  <si>
    <t xml:space="preserve">2-(p-aminobenzenesulfonamido)-5-bromopyridine. </t>
  </si>
  <si>
    <t>skb; 5/4/o9; sqc492</t>
  </si>
  <si>
    <t>YAGQUU</t>
  </si>
  <si>
    <t>C13 H10 Cl3 N1 O2 S1</t>
  </si>
  <si>
    <t xml:space="preserve">4-Chloro-N-(3,4-dichlorophenyl)-2-methylbenzenesulfonamide. </t>
  </si>
  <si>
    <t>ACTA CRYSTALLOGR.,SECT.E:STRUCT.REP.ONLINE,2011,67,,o2939</t>
  </si>
  <si>
    <t>YAHPAA</t>
  </si>
  <si>
    <t xml:space="preserve">4-Chloro-N-(3,5-dichlorophenyl)-2-methylbenzenesulfonamide. </t>
  </si>
  <si>
    <t>ACTA CRYSTALLOGR.,SECT.E:STRUCT.REP.ONLINE,2011,67,,o3066</t>
  </si>
  <si>
    <t>[0,1,-1]</t>
  </si>
  <si>
    <t>C14 H11 Cl1 F5 N1 O3 S2</t>
  </si>
  <si>
    <t>(1,1,0)</t>
  </si>
  <si>
    <t>(1,-4,2)</t>
  </si>
  <si>
    <t>(0,1,1)</t>
  </si>
  <si>
    <t>[2,0,1]</t>
  </si>
  <si>
    <t>(1,-1,3)</t>
  </si>
  <si>
    <t>M1*0D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</si>
</sst>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164" fontId="14" fillId="0" borderId="0" xfId="0" applyNumberFormat="1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workbookViewId="0">
      <selection activeCell="A26" sqref="A26"/>
    </sheetView>
  </sheetViews>
  <sheetFormatPr defaultRowHeight="15" x14ac:dyDescent="0.25"/>
  <cols>
    <col min="1" max="1" width="59.7109375" customWidth="1"/>
    <col min="3" max="3" width="9.140625" style="4"/>
    <col min="5" max="5" width="37.5703125" customWidth="1"/>
    <col min="7" max="7" width="9.140625" style="4"/>
  </cols>
  <sheetData>
    <row r="1" spans="1:7" x14ac:dyDescent="0.25">
      <c r="A1" s="7" t="s">
        <v>1</v>
      </c>
      <c r="B1" s="7">
        <v>244</v>
      </c>
      <c r="C1" s="4">
        <f>B1/1025*100</f>
        <v>23.804878048780488</v>
      </c>
      <c r="E1" s="8" t="s">
        <v>1</v>
      </c>
      <c r="F1" s="8">
        <v>109</v>
      </c>
      <c r="G1" s="4">
        <f>F1/422*100</f>
        <v>25.829383886255926</v>
      </c>
    </row>
    <row r="2" spans="1:7" x14ac:dyDescent="0.25">
      <c r="A2" s="7" t="s">
        <v>0</v>
      </c>
      <c r="B2" s="7">
        <v>128</v>
      </c>
      <c r="C2" s="4">
        <f t="shared" ref="C2:C65" si="0">B2/1025*100</f>
        <v>12.487804878048781</v>
      </c>
      <c r="E2" s="8" t="s">
        <v>0</v>
      </c>
      <c r="F2" s="8">
        <v>48</v>
      </c>
      <c r="G2" s="4">
        <f t="shared" ref="G2:G65" si="1">F2/422*100</f>
        <v>11.374407582938389</v>
      </c>
    </row>
    <row r="3" spans="1:7" x14ac:dyDescent="0.25">
      <c r="A3" s="7" t="s">
        <v>8</v>
      </c>
      <c r="B3" s="7">
        <v>32</v>
      </c>
      <c r="C3" s="4">
        <f t="shared" si="0"/>
        <v>3.1219512195121952</v>
      </c>
      <c r="E3" s="8" t="s">
        <v>8</v>
      </c>
      <c r="F3" s="8">
        <v>13</v>
      </c>
      <c r="G3" s="4">
        <f t="shared" si="1"/>
        <v>3.080568720379147</v>
      </c>
    </row>
    <row r="4" spans="1:7" x14ac:dyDescent="0.25">
      <c r="A4" s="7" t="s">
        <v>6</v>
      </c>
      <c r="B4" s="7">
        <v>22</v>
      </c>
      <c r="C4" s="4">
        <f t="shared" si="0"/>
        <v>2.1463414634146343</v>
      </c>
      <c r="E4" s="8" t="s">
        <v>36</v>
      </c>
      <c r="F4" s="8">
        <v>8</v>
      </c>
      <c r="G4" s="4">
        <f t="shared" si="1"/>
        <v>1.8957345971563981</v>
      </c>
    </row>
    <row r="5" spans="1:7" x14ac:dyDescent="0.25">
      <c r="A5" s="7" t="s">
        <v>17</v>
      </c>
      <c r="B5" s="7">
        <v>18</v>
      </c>
      <c r="C5" s="4">
        <f t="shared" si="0"/>
        <v>1.75609756097561</v>
      </c>
      <c r="E5" s="8" t="s">
        <v>13</v>
      </c>
      <c r="F5" s="8">
        <v>7</v>
      </c>
      <c r="G5" s="4">
        <f t="shared" si="1"/>
        <v>1.6587677725118484</v>
      </c>
    </row>
    <row r="6" spans="1:7" x14ac:dyDescent="0.25">
      <c r="A6" s="7" t="s">
        <v>11</v>
      </c>
      <c r="B6" s="7">
        <v>15</v>
      </c>
      <c r="C6" s="4">
        <f t="shared" si="0"/>
        <v>1.4634146341463417</v>
      </c>
      <c r="E6" s="8" t="s">
        <v>6</v>
      </c>
      <c r="F6" s="8">
        <v>7</v>
      </c>
      <c r="G6" s="4">
        <f t="shared" si="1"/>
        <v>1.6587677725118484</v>
      </c>
    </row>
    <row r="7" spans="1:7" x14ac:dyDescent="0.25">
      <c r="A7" s="7" t="s">
        <v>26</v>
      </c>
      <c r="B7" s="7">
        <v>12</v>
      </c>
      <c r="C7" s="4">
        <f t="shared" si="0"/>
        <v>1.1707317073170731</v>
      </c>
      <c r="E7" s="8" t="s">
        <v>17</v>
      </c>
      <c r="F7" s="8">
        <v>6</v>
      </c>
      <c r="G7" s="4">
        <f t="shared" si="1"/>
        <v>1.4218009478672986</v>
      </c>
    </row>
    <row r="8" spans="1:7" x14ac:dyDescent="0.25">
      <c r="A8" s="7" t="s">
        <v>36</v>
      </c>
      <c r="B8" s="7">
        <v>12</v>
      </c>
      <c r="C8" s="4">
        <f t="shared" si="0"/>
        <v>1.1707317073170731</v>
      </c>
      <c r="E8" s="8" t="s">
        <v>11</v>
      </c>
      <c r="F8" s="8">
        <v>6</v>
      </c>
      <c r="G8" s="4">
        <f t="shared" si="1"/>
        <v>1.4218009478672986</v>
      </c>
    </row>
    <row r="9" spans="1:7" x14ac:dyDescent="0.25">
      <c r="A9" s="7" t="s">
        <v>12</v>
      </c>
      <c r="B9" s="7">
        <v>11</v>
      </c>
      <c r="C9" s="4">
        <f t="shared" si="0"/>
        <v>1.0731707317073171</v>
      </c>
      <c r="E9" s="8" t="s">
        <v>27</v>
      </c>
      <c r="F9" s="8">
        <v>5</v>
      </c>
      <c r="G9" s="4">
        <f t="shared" si="1"/>
        <v>1.1848341232227488</v>
      </c>
    </row>
    <row r="10" spans="1:7" x14ac:dyDescent="0.25">
      <c r="A10" s="7" t="s">
        <v>28</v>
      </c>
      <c r="B10" s="7">
        <v>11</v>
      </c>
      <c r="C10" s="4">
        <f t="shared" si="0"/>
        <v>1.0731707317073171</v>
      </c>
      <c r="E10" s="8" t="s">
        <v>28</v>
      </c>
      <c r="F10" s="8">
        <v>5</v>
      </c>
      <c r="G10" s="4">
        <f t="shared" si="1"/>
        <v>1.1848341232227488</v>
      </c>
    </row>
    <row r="11" spans="1:7" x14ac:dyDescent="0.25">
      <c r="A11" s="7" t="s">
        <v>13</v>
      </c>
      <c r="B11" s="7">
        <v>9</v>
      </c>
      <c r="C11" s="4">
        <f t="shared" si="0"/>
        <v>0.87804878048780499</v>
      </c>
      <c r="E11" s="8" t="s">
        <v>12</v>
      </c>
      <c r="F11" s="8">
        <v>5</v>
      </c>
      <c r="G11" s="4">
        <f t="shared" si="1"/>
        <v>1.1848341232227488</v>
      </c>
    </row>
    <row r="12" spans="1:7" x14ac:dyDescent="0.25">
      <c r="A12" s="7" t="s">
        <v>24</v>
      </c>
      <c r="B12" s="7">
        <v>8</v>
      </c>
      <c r="C12" s="4">
        <f t="shared" si="0"/>
        <v>0.78048780487804881</v>
      </c>
      <c r="E12" s="8" t="s">
        <v>2</v>
      </c>
      <c r="F12" s="8">
        <v>4</v>
      </c>
      <c r="G12" s="4">
        <f t="shared" si="1"/>
        <v>0.94786729857819907</v>
      </c>
    </row>
    <row r="13" spans="1:7" x14ac:dyDescent="0.25">
      <c r="A13" s="7" t="s">
        <v>87</v>
      </c>
      <c r="B13" s="7">
        <v>8</v>
      </c>
      <c r="C13" s="4">
        <f t="shared" si="0"/>
        <v>0.78048780487804881</v>
      </c>
      <c r="E13" s="8" t="s">
        <v>243</v>
      </c>
      <c r="F13" s="8">
        <v>4</v>
      </c>
      <c r="G13" s="4">
        <f t="shared" si="1"/>
        <v>0.94786729857819907</v>
      </c>
    </row>
    <row r="14" spans="1:7" x14ac:dyDescent="0.25">
      <c r="A14" s="7" t="s">
        <v>2</v>
      </c>
      <c r="B14" s="7">
        <v>6</v>
      </c>
      <c r="C14" s="4">
        <f t="shared" si="0"/>
        <v>0.58536585365853655</v>
      </c>
      <c r="E14" s="8" t="s">
        <v>83</v>
      </c>
      <c r="F14" s="8">
        <v>4</v>
      </c>
      <c r="G14" s="4">
        <f t="shared" si="1"/>
        <v>0.94786729857819907</v>
      </c>
    </row>
    <row r="15" spans="1:7" x14ac:dyDescent="0.25">
      <c r="A15" s="7" t="s">
        <v>52</v>
      </c>
      <c r="B15" s="7">
        <v>6</v>
      </c>
      <c r="C15" s="4">
        <f t="shared" si="0"/>
        <v>0.58536585365853655</v>
      </c>
      <c r="E15" s="8" t="s">
        <v>7</v>
      </c>
      <c r="F15" s="8">
        <v>4</v>
      </c>
      <c r="G15" s="4">
        <f t="shared" si="1"/>
        <v>0.94786729857819907</v>
      </c>
    </row>
    <row r="16" spans="1:7" x14ac:dyDescent="0.25">
      <c r="A16" s="7" t="s">
        <v>204</v>
      </c>
      <c r="B16" s="7">
        <v>6</v>
      </c>
      <c r="C16" s="4">
        <f t="shared" si="0"/>
        <v>0.58536585365853655</v>
      </c>
      <c r="E16" s="8" t="s">
        <v>82</v>
      </c>
      <c r="F16" s="8">
        <v>4</v>
      </c>
      <c r="G16" s="4">
        <f t="shared" si="1"/>
        <v>0.94786729857819907</v>
      </c>
    </row>
    <row r="17" spans="1:7" x14ac:dyDescent="0.25">
      <c r="A17" s="7" t="s">
        <v>18</v>
      </c>
      <c r="B17" s="7">
        <v>5</v>
      </c>
      <c r="C17" s="4">
        <f t="shared" si="0"/>
        <v>0.48780487804878048</v>
      </c>
      <c r="E17" s="8" t="s">
        <v>78</v>
      </c>
      <c r="F17" s="8">
        <v>3</v>
      </c>
      <c r="G17" s="4">
        <f t="shared" si="1"/>
        <v>0.7109004739336493</v>
      </c>
    </row>
    <row r="18" spans="1:7" x14ac:dyDescent="0.25">
      <c r="A18" s="7" t="s">
        <v>22</v>
      </c>
      <c r="B18" s="7">
        <v>5</v>
      </c>
      <c r="C18" s="4">
        <f t="shared" si="0"/>
        <v>0.48780487804878048</v>
      </c>
      <c r="E18" s="8" t="s">
        <v>112</v>
      </c>
      <c r="F18" s="8">
        <v>3</v>
      </c>
      <c r="G18" s="4">
        <f t="shared" si="1"/>
        <v>0.7109004739336493</v>
      </c>
    </row>
    <row r="19" spans="1:7" x14ac:dyDescent="0.25">
      <c r="A19" s="7" t="s">
        <v>30</v>
      </c>
      <c r="B19" s="7">
        <v>5</v>
      </c>
      <c r="C19" s="4">
        <f t="shared" si="0"/>
        <v>0.48780487804878048</v>
      </c>
      <c r="E19" s="8" t="s">
        <v>26</v>
      </c>
      <c r="F19" s="8">
        <v>3</v>
      </c>
      <c r="G19" s="4">
        <f t="shared" si="1"/>
        <v>0.7109004739336493</v>
      </c>
    </row>
    <row r="20" spans="1:7" x14ac:dyDescent="0.25">
      <c r="A20" s="7" t="s">
        <v>66</v>
      </c>
      <c r="B20" s="7">
        <v>5</v>
      </c>
      <c r="C20" s="4">
        <f t="shared" si="0"/>
        <v>0.48780487804878048</v>
      </c>
      <c r="E20" s="8" t="s">
        <v>64</v>
      </c>
      <c r="F20" s="8">
        <v>3</v>
      </c>
      <c r="G20" s="4">
        <f t="shared" si="1"/>
        <v>0.7109004739336493</v>
      </c>
    </row>
    <row r="21" spans="1:7" x14ac:dyDescent="0.25">
      <c r="A21" s="7" t="s">
        <v>85</v>
      </c>
      <c r="B21" s="7">
        <v>5</v>
      </c>
      <c r="C21" s="4">
        <f t="shared" si="0"/>
        <v>0.48780487804878048</v>
      </c>
      <c r="E21" s="8" t="s">
        <v>92</v>
      </c>
      <c r="F21" s="8">
        <v>3</v>
      </c>
      <c r="G21" s="4">
        <f t="shared" si="1"/>
        <v>0.7109004739336493</v>
      </c>
    </row>
    <row r="22" spans="1:7" x14ac:dyDescent="0.25">
      <c r="A22" s="7" t="s">
        <v>27</v>
      </c>
      <c r="B22" s="7">
        <v>4</v>
      </c>
      <c r="C22" s="4">
        <f t="shared" si="0"/>
        <v>0.3902439024390244</v>
      </c>
      <c r="E22" s="8" t="s">
        <v>40</v>
      </c>
      <c r="F22" s="8">
        <v>3</v>
      </c>
      <c r="G22" s="4">
        <f t="shared" si="1"/>
        <v>0.7109004739336493</v>
      </c>
    </row>
    <row r="23" spans="1:7" x14ac:dyDescent="0.25">
      <c r="A23" s="7" t="s">
        <v>43</v>
      </c>
      <c r="B23" s="7">
        <v>4</v>
      </c>
      <c r="C23" s="4">
        <f t="shared" si="0"/>
        <v>0.3902439024390244</v>
      </c>
      <c r="E23" s="8" t="s">
        <v>63</v>
      </c>
      <c r="F23" s="8">
        <v>2</v>
      </c>
      <c r="G23" s="4">
        <f t="shared" si="1"/>
        <v>0.47393364928909953</v>
      </c>
    </row>
    <row r="24" spans="1:7" x14ac:dyDescent="0.25">
      <c r="A24" s="7" t="s">
        <v>50</v>
      </c>
      <c r="B24" s="7">
        <v>4</v>
      </c>
      <c r="C24" s="4">
        <f t="shared" si="0"/>
        <v>0.3902439024390244</v>
      </c>
      <c r="E24" s="8" t="s">
        <v>85</v>
      </c>
      <c r="F24" s="8">
        <v>2</v>
      </c>
      <c r="G24" s="4">
        <f t="shared" si="1"/>
        <v>0.47393364928909953</v>
      </c>
    </row>
    <row r="25" spans="1:7" x14ac:dyDescent="0.25">
      <c r="A25" s="7" t="s">
        <v>53</v>
      </c>
      <c r="B25" s="7">
        <v>4</v>
      </c>
      <c r="C25" s="4">
        <f t="shared" si="0"/>
        <v>0.3902439024390244</v>
      </c>
      <c r="E25" s="8" t="s">
        <v>244</v>
      </c>
      <c r="F25" s="8">
        <v>2</v>
      </c>
      <c r="G25" s="4">
        <f t="shared" si="1"/>
        <v>0.47393364928909953</v>
      </c>
    </row>
    <row r="26" spans="1:7" x14ac:dyDescent="0.25">
      <c r="A26" s="7" t="s">
        <v>64</v>
      </c>
      <c r="B26" s="7">
        <v>4</v>
      </c>
      <c r="C26" s="4">
        <f t="shared" si="0"/>
        <v>0.3902439024390244</v>
      </c>
      <c r="E26" s="8" t="s">
        <v>245</v>
      </c>
      <c r="F26" s="8">
        <v>2</v>
      </c>
      <c r="G26" s="4">
        <f t="shared" si="1"/>
        <v>0.47393364928909953</v>
      </c>
    </row>
    <row r="27" spans="1:7" x14ac:dyDescent="0.25">
      <c r="A27" s="7" t="s">
        <v>205</v>
      </c>
      <c r="B27" s="7">
        <v>4</v>
      </c>
      <c r="C27" s="4">
        <f t="shared" si="0"/>
        <v>0.3902439024390244</v>
      </c>
      <c r="E27" s="8" t="s">
        <v>246</v>
      </c>
      <c r="F27" s="8">
        <v>2</v>
      </c>
      <c r="G27" s="4">
        <f t="shared" si="1"/>
        <v>0.47393364928909953</v>
      </c>
    </row>
    <row r="28" spans="1:7" x14ac:dyDescent="0.25">
      <c r="A28" s="7" t="s">
        <v>206</v>
      </c>
      <c r="B28" s="7">
        <v>4</v>
      </c>
      <c r="C28" s="4">
        <f t="shared" si="0"/>
        <v>0.3902439024390244</v>
      </c>
      <c r="E28" s="8" t="s">
        <v>18</v>
      </c>
      <c r="F28" s="8">
        <v>2</v>
      </c>
      <c r="G28" s="4">
        <f t="shared" si="1"/>
        <v>0.47393364928909953</v>
      </c>
    </row>
    <row r="29" spans="1:7" x14ac:dyDescent="0.25">
      <c r="A29" s="7" t="s">
        <v>3</v>
      </c>
      <c r="B29" s="7">
        <v>3</v>
      </c>
      <c r="C29" s="4">
        <f t="shared" si="0"/>
        <v>0.29268292682926828</v>
      </c>
      <c r="E29" s="8" t="s">
        <v>21</v>
      </c>
      <c r="F29" s="8">
        <v>2</v>
      </c>
      <c r="G29" s="4">
        <f t="shared" si="1"/>
        <v>0.47393364928909953</v>
      </c>
    </row>
    <row r="30" spans="1:7" x14ac:dyDescent="0.25">
      <c r="A30" s="7" t="s">
        <v>7</v>
      </c>
      <c r="B30" s="7">
        <v>3</v>
      </c>
      <c r="C30" s="4">
        <f t="shared" si="0"/>
        <v>0.29268292682926828</v>
      </c>
      <c r="E30" s="8" t="s">
        <v>247</v>
      </c>
      <c r="F30" s="8">
        <v>2</v>
      </c>
      <c r="G30" s="4">
        <f t="shared" si="1"/>
        <v>0.47393364928909953</v>
      </c>
    </row>
    <row r="31" spans="1:7" x14ac:dyDescent="0.25">
      <c r="A31" s="7" t="s">
        <v>16</v>
      </c>
      <c r="B31" s="7">
        <v>3</v>
      </c>
      <c r="C31" s="4">
        <f t="shared" si="0"/>
        <v>0.29268292682926828</v>
      </c>
      <c r="E31" s="8" t="s">
        <v>248</v>
      </c>
      <c r="F31" s="8">
        <v>2</v>
      </c>
      <c r="G31" s="4">
        <f t="shared" si="1"/>
        <v>0.47393364928909953</v>
      </c>
    </row>
    <row r="32" spans="1:7" x14ac:dyDescent="0.25">
      <c r="A32" s="7" t="s">
        <v>19</v>
      </c>
      <c r="B32" s="7">
        <v>3</v>
      </c>
      <c r="C32" s="4">
        <f t="shared" si="0"/>
        <v>0.29268292682926828</v>
      </c>
      <c r="E32" s="8" t="s">
        <v>53</v>
      </c>
      <c r="F32" s="8">
        <v>2</v>
      </c>
      <c r="G32" s="4">
        <f t="shared" si="1"/>
        <v>0.47393364928909953</v>
      </c>
    </row>
    <row r="33" spans="1:7" x14ac:dyDescent="0.25">
      <c r="A33" s="7" t="s">
        <v>39</v>
      </c>
      <c r="B33" s="7">
        <v>3</v>
      </c>
      <c r="C33" s="4">
        <f t="shared" si="0"/>
        <v>0.29268292682926828</v>
      </c>
      <c r="E33" s="8" t="s">
        <v>249</v>
      </c>
      <c r="F33" s="8">
        <v>2</v>
      </c>
      <c r="G33" s="4">
        <f t="shared" si="1"/>
        <v>0.47393364928909953</v>
      </c>
    </row>
    <row r="34" spans="1:7" x14ac:dyDescent="0.25">
      <c r="A34" s="7" t="s">
        <v>40</v>
      </c>
      <c r="B34" s="7">
        <v>3</v>
      </c>
      <c r="C34" s="4">
        <f t="shared" si="0"/>
        <v>0.29268292682926828</v>
      </c>
      <c r="E34" s="8" t="s">
        <v>250</v>
      </c>
      <c r="F34" s="8">
        <v>1</v>
      </c>
      <c r="G34" s="4">
        <f t="shared" si="1"/>
        <v>0.23696682464454977</v>
      </c>
    </row>
    <row r="35" spans="1:7" x14ac:dyDescent="0.25">
      <c r="A35" s="7" t="s">
        <v>60</v>
      </c>
      <c r="B35" s="7">
        <v>3</v>
      </c>
      <c r="C35" s="4">
        <f t="shared" si="0"/>
        <v>0.29268292682926828</v>
      </c>
      <c r="E35" s="8" t="s">
        <v>103</v>
      </c>
      <c r="F35" s="8">
        <v>1</v>
      </c>
      <c r="G35" s="4">
        <f t="shared" si="1"/>
        <v>0.23696682464454977</v>
      </c>
    </row>
    <row r="36" spans="1:7" x14ac:dyDescent="0.25">
      <c r="A36" s="7" t="s">
        <v>69</v>
      </c>
      <c r="B36" s="7">
        <v>3</v>
      </c>
      <c r="C36" s="4">
        <f t="shared" si="0"/>
        <v>0.29268292682926828</v>
      </c>
      <c r="E36" s="8" t="s">
        <v>71</v>
      </c>
      <c r="F36" s="8">
        <v>1</v>
      </c>
      <c r="G36" s="4">
        <f t="shared" si="1"/>
        <v>0.23696682464454977</v>
      </c>
    </row>
    <row r="37" spans="1:7" x14ac:dyDescent="0.25">
      <c r="A37" s="7" t="s">
        <v>83</v>
      </c>
      <c r="B37" s="7">
        <v>3</v>
      </c>
      <c r="C37" s="4">
        <f t="shared" si="0"/>
        <v>0.29268292682926828</v>
      </c>
      <c r="E37" s="8" t="s">
        <v>251</v>
      </c>
      <c r="F37" s="8">
        <v>1</v>
      </c>
      <c r="G37" s="4">
        <f t="shared" si="1"/>
        <v>0.23696682464454977</v>
      </c>
    </row>
    <row r="38" spans="1:7" x14ac:dyDescent="0.25">
      <c r="A38" s="7" t="s">
        <v>86</v>
      </c>
      <c r="B38" s="7">
        <v>3</v>
      </c>
      <c r="C38" s="4">
        <f t="shared" si="0"/>
        <v>0.29268292682926828</v>
      </c>
      <c r="E38" s="8" t="s">
        <v>252</v>
      </c>
      <c r="F38" s="8">
        <v>1</v>
      </c>
      <c r="G38" s="4">
        <f t="shared" si="1"/>
        <v>0.23696682464454977</v>
      </c>
    </row>
    <row r="39" spans="1:7" x14ac:dyDescent="0.25">
      <c r="A39" s="7" t="s">
        <v>90</v>
      </c>
      <c r="B39" s="7">
        <v>3</v>
      </c>
      <c r="C39" s="4">
        <f t="shared" si="0"/>
        <v>0.29268292682926828</v>
      </c>
      <c r="E39" s="8" t="s">
        <v>54</v>
      </c>
      <c r="F39" s="8">
        <v>1</v>
      </c>
      <c r="G39" s="4">
        <f t="shared" si="1"/>
        <v>0.23696682464454977</v>
      </c>
    </row>
    <row r="40" spans="1:7" x14ac:dyDescent="0.25">
      <c r="A40" s="7" t="s">
        <v>63</v>
      </c>
      <c r="B40" s="7">
        <v>3</v>
      </c>
      <c r="C40" s="4">
        <f t="shared" si="0"/>
        <v>0.29268292682926828</v>
      </c>
      <c r="E40" s="8" t="s">
        <v>48</v>
      </c>
      <c r="F40" s="8">
        <v>1</v>
      </c>
      <c r="G40" s="4">
        <f t="shared" si="1"/>
        <v>0.23696682464454977</v>
      </c>
    </row>
    <row r="41" spans="1:7" x14ac:dyDescent="0.25">
      <c r="A41" s="7" t="s">
        <v>108</v>
      </c>
      <c r="B41" s="7">
        <v>3</v>
      </c>
      <c r="C41" s="4">
        <f t="shared" si="0"/>
        <v>0.29268292682926828</v>
      </c>
      <c r="E41" s="8" t="s">
        <v>253</v>
      </c>
      <c r="F41" s="8">
        <v>1</v>
      </c>
      <c r="G41" s="4">
        <f t="shared" si="1"/>
        <v>0.23696682464454977</v>
      </c>
    </row>
    <row r="42" spans="1:7" x14ac:dyDescent="0.25">
      <c r="A42" s="7" t="s">
        <v>20</v>
      </c>
      <c r="B42" s="7">
        <v>2</v>
      </c>
      <c r="C42" s="4">
        <f t="shared" si="0"/>
        <v>0.1951219512195122</v>
      </c>
      <c r="E42" s="8" t="s">
        <v>49</v>
      </c>
      <c r="F42" s="8">
        <v>1</v>
      </c>
      <c r="G42" s="4">
        <f t="shared" si="1"/>
        <v>0.23696682464454977</v>
      </c>
    </row>
    <row r="43" spans="1:7" x14ac:dyDescent="0.25">
      <c r="A43" s="7" t="s">
        <v>37</v>
      </c>
      <c r="B43" s="7">
        <v>2</v>
      </c>
      <c r="C43" s="4">
        <f t="shared" si="0"/>
        <v>0.1951219512195122</v>
      </c>
      <c r="E43" s="8" t="s">
        <v>94</v>
      </c>
      <c r="F43" s="8">
        <v>1</v>
      </c>
      <c r="G43" s="4">
        <f t="shared" si="1"/>
        <v>0.23696682464454977</v>
      </c>
    </row>
    <row r="44" spans="1:7" x14ac:dyDescent="0.25">
      <c r="A44" s="7" t="s">
        <v>38</v>
      </c>
      <c r="B44" s="7">
        <v>2</v>
      </c>
      <c r="C44" s="4">
        <f t="shared" si="0"/>
        <v>0.1951219512195122</v>
      </c>
      <c r="E44" s="8" t="s">
        <v>254</v>
      </c>
      <c r="F44" s="8">
        <v>1</v>
      </c>
      <c r="G44" s="4">
        <f t="shared" si="1"/>
        <v>0.23696682464454977</v>
      </c>
    </row>
    <row r="45" spans="1:7" x14ac:dyDescent="0.25">
      <c r="A45" s="7" t="s">
        <v>44</v>
      </c>
      <c r="B45" s="7">
        <v>2</v>
      </c>
      <c r="C45" s="4">
        <f t="shared" si="0"/>
        <v>0.1951219512195122</v>
      </c>
      <c r="E45" s="8" t="s">
        <v>60</v>
      </c>
      <c r="F45" s="8">
        <v>1</v>
      </c>
      <c r="G45" s="4">
        <f t="shared" si="1"/>
        <v>0.23696682464454977</v>
      </c>
    </row>
    <row r="46" spans="1:7" x14ac:dyDescent="0.25">
      <c r="A46" s="7" t="s">
        <v>46</v>
      </c>
      <c r="B46" s="7">
        <v>2</v>
      </c>
      <c r="C46" s="4">
        <f t="shared" si="0"/>
        <v>0.1951219512195122</v>
      </c>
      <c r="E46" s="8" t="s">
        <v>101</v>
      </c>
      <c r="F46" s="8">
        <v>1</v>
      </c>
      <c r="G46" s="4">
        <f t="shared" si="1"/>
        <v>0.23696682464454977</v>
      </c>
    </row>
    <row r="47" spans="1:7" x14ac:dyDescent="0.25">
      <c r="A47" s="7" t="s">
        <v>48</v>
      </c>
      <c r="B47" s="7">
        <v>2</v>
      </c>
      <c r="C47" s="4">
        <f t="shared" si="0"/>
        <v>0.1951219512195122</v>
      </c>
      <c r="E47" s="8" t="s">
        <v>39</v>
      </c>
      <c r="F47" s="8">
        <v>1</v>
      </c>
      <c r="G47" s="4">
        <f t="shared" si="1"/>
        <v>0.23696682464454977</v>
      </c>
    </row>
    <row r="48" spans="1:7" x14ac:dyDescent="0.25">
      <c r="A48" s="7" t="s">
        <v>51</v>
      </c>
      <c r="B48" s="7">
        <v>2</v>
      </c>
      <c r="C48" s="4">
        <f t="shared" si="0"/>
        <v>0.1951219512195122</v>
      </c>
      <c r="E48" s="8" t="s">
        <v>255</v>
      </c>
      <c r="F48" s="8">
        <v>1</v>
      </c>
      <c r="G48" s="4">
        <f t="shared" si="1"/>
        <v>0.23696682464454977</v>
      </c>
    </row>
    <row r="49" spans="1:7" x14ac:dyDescent="0.25">
      <c r="A49" s="7" t="s">
        <v>57</v>
      </c>
      <c r="B49" s="7">
        <v>2</v>
      </c>
      <c r="C49" s="4">
        <f t="shared" si="0"/>
        <v>0.1951219512195122</v>
      </c>
      <c r="E49" s="8" t="s">
        <v>256</v>
      </c>
      <c r="F49" s="8">
        <v>1</v>
      </c>
      <c r="G49" s="4">
        <f t="shared" si="1"/>
        <v>0.23696682464454977</v>
      </c>
    </row>
    <row r="50" spans="1:7" x14ac:dyDescent="0.25">
      <c r="A50" s="7" t="s">
        <v>58</v>
      </c>
      <c r="B50" s="7">
        <v>2</v>
      </c>
      <c r="C50" s="4">
        <f t="shared" si="0"/>
        <v>0.1951219512195122</v>
      </c>
      <c r="E50" s="8" t="s">
        <v>257</v>
      </c>
      <c r="F50" s="8">
        <v>1</v>
      </c>
      <c r="G50" s="4">
        <f t="shared" si="1"/>
        <v>0.23696682464454977</v>
      </c>
    </row>
    <row r="51" spans="1:7" x14ac:dyDescent="0.25">
      <c r="A51" s="7" t="s">
        <v>67</v>
      </c>
      <c r="B51" s="7">
        <v>2</v>
      </c>
      <c r="C51" s="4">
        <f t="shared" si="0"/>
        <v>0.1951219512195122</v>
      </c>
      <c r="E51" s="8" t="s">
        <v>258</v>
      </c>
      <c r="F51" s="8">
        <v>1</v>
      </c>
      <c r="G51" s="4">
        <f t="shared" si="1"/>
        <v>0.23696682464454977</v>
      </c>
    </row>
    <row r="52" spans="1:7" x14ac:dyDescent="0.25">
      <c r="A52" s="7" t="s">
        <v>74</v>
      </c>
      <c r="B52" s="7">
        <v>2</v>
      </c>
      <c r="C52" s="4">
        <f t="shared" si="0"/>
        <v>0.1951219512195122</v>
      </c>
      <c r="E52" s="8" t="s">
        <v>259</v>
      </c>
      <c r="F52" s="8">
        <v>1</v>
      </c>
      <c r="G52" s="4">
        <f t="shared" si="1"/>
        <v>0.23696682464454977</v>
      </c>
    </row>
    <row r="53" spans="1:7" x14ac:dyDescent="0.25">
      <c r="A53" s="7" t="s">
        <v>79</v>
      </c>
      <c r="B53" s="7">
        <v>2</v>
      </c>
      <c r="C53" s="4">
        <f t="shared" si="0"/>
        <v>0.1951219512195122</v>
      </c>
      <c r="E53" s="8" t="s">
        <v>51</v>
      </c>
      <c r="F53" s="8">
        <v>1</v>
      </c>
      <c r="G53" s="4">
        <f t="shared" si="1"/>
        <v>0.23696682464454977</v>
      </c>
    </row>
    <row r="54" spans="1:7" x14ac:dyDescent="0.25">
      <c r="A54" s="7" t="s">
        <v>82</v>
      </c>
      <c r="B54" s="7">
        <v>2</v>
      </c>
      <c r="C54" s="4">
        <f t="shared" si="0"/>
        <v>0.1951219512195122</v>
      </c>
      <c r="E54" s="8" t="s">
        <v>260</v>
      </c>
      <c r="F54" s="8">
        <v>1</v>
      </c>
      <c r="G54" s="4">
        <f t="shared" si="1"/>
        <v>0.23696682464454977</v>
      </c>
    </row>
    <row r="55" spans="1:7" x14ac:dyDescent="0.25">
      <c r="A55" s="7" t="s">
        <v>92</v>
      </c>
      <c r="B55" s="7">
        <v>2</v>
      </c>
      <c r="C55" s="4">
        <f t="shared" si="0"/>
        <v>0.1951219512195122</v>
      </c>
      <c r="E55" s="8" t="s">
        <v>261</v>
      </c>
      <c r="F55" s="8">
        <v>1</v>
      </c>
      <c r="G55" s="4">
        <f t="shared" si="1"/>
        <v>0.23696682464454977</v>
      </c>
    </row>
    <row r="56" spans="1:7" x14ac:dyDescent="0.25">
      <c r="A56" s="7" t="s">
        <v>97</v>
      </c>
      <c r="B56" s="7">
        <v>2</v>
      </c>
      <c r="C56" s="4">
        <f t="shared" si="0"/>
        <v>0.1951219512195122</v>
      </c>
      <c r="E56" s="8" t="s">
        <v>262</v>
      </c>
      <c r="F56" s="8">
        <v>1</v>
      </c>
      <c r="G56" s="4">
        <f t="shared" si="1"/>
        <v>0.23696682464454977</v>
      </c>
    </row>
    <row r="57" spans="1:7" x14ac:dyDescent="0.25">
      <c r="A57" s="7" t="s">
        <v>4</v>
      </c>
      <c r="B57" s="7">
        <v>2</v>
      </c>
      <c r="C57" s="4">
        <f t="shared" si="0"/>
        <v>0.1951219512195122</v>
      </c>
      <c r="E57" s="8" t="s">
        <v>263</v>
      </c>
      <c r="F57" s="8">
        <v>1</v>
      </c>
      <c r="G57" s="4">
        <f t="shared" si="1"/>
        <v>0.23696682464454977</v>
      </c>
    </row>
    <row r="58" spans="1:7" x14ac:dyDescent="0.25">
      <c r="A58" s="7" t="s">
        <v>101</v>
      </c>
      <c r="B58" s="7">
        <v>2</v>
      </c>
      <c r="C58" s="4">
        <f t="shared" si="0"/>
        <v>0.1951219512195122</v>
      </c>
      <c r="E58" s="8" t="s">
        <v>109</v>
      </c>
      <c r="F58" s="8">
        <v>1</v>
      </c>
      <c r="G58" s="4">
        <f t="shared" si="1"/>
        <v>0.23696682464454977</v>
      </c>
    </row>
    <row r="59" spans="1:7" x14ac:dyDescent="0.25">
      <c r="A59" s="7" t="s">
        <v>103</v>
      </c>
      <c r="B59" s="7">
        <v>2</v>
      </c>
      <c r="C59" s="4">
        <f t="shared" si="0"/>
        <v>0.1951219512195122</v>
      </c>
      <c r="E59" s="8" t="s">
        <v>264</v>
      </c>
      <c r="F59" s="8">
        <v>1</v>
      </c>
      <c r="G59" s="4">
        <f t="shared" si="1"/>
        <v>0.23696682464454977</v>
      </c>
    </row>
    <row r="60" spans="1:7" x14ac:dyDescent="0.25">
      <c r="A60" s="7" t="s">
        <v>107</v>
      </c>
      <c r="B60" s="7">
        <v>2</v>
      </c>
      <c r="C60" s="4">
        <f t="shared" si="0"/>
        <v>0.1951219512195122</v>
      </c>
      <c r="E60" s="8" t="s">
        <v>265</v>
      </c>
      <c r="F60" s="8">
        <v>1</v>
      </c>
      <c r="G60" s="4">
        <f t="shared" si="1"/>
        <v>0.23696682464454977</v>
      </c>
    </row>
    <row r="61" spans="1:7" x14ac:dyDescent="0.25">
      <c r="A61" s="7" t="s">
        <v>111</v>
      </c>
      <c r="B61" s="7">
        <v>2</v>
      </c>
      <c r="C61" s="4">
        <f t="shared" si="0"/>
        <v>0.1951219512195122</v>
      </c>
      <c r="E61" s="8" t="s">
        <v>266</v>
      </c>
      <c r="F61" s="8">
        <v>1</v>
      </c>
      <c r="G61" s="4">
        <f t="shared" si="1"/>
        <v>0.23696682464454977</v>
      </c>
    </row>
    <row r="62" spans="1:7" x14ac:dyDescent="0.25">
      <c r="A62" s="7" t="s">
        <v>114</v>
      </c>
      <c r="B62" s="7">
        <v>2</v>
      </c>
      <c r="C62" s="4">
        <f t="shared" si="0"/>
        <v>0.1951219512195122</v>
      </c>
      <c r="E62" s="8" t="s">
        <v>267</v>
      </c>
      <c r="F62" s="8">
        <v>1</v>
      </c>
      <c r="G62" s="4">
        <f t="shared" si="1"/>
        <v>0.23696682464454977</v>
      </c>
    </row>
    <row r="63" spans="1:7" x14ac:dyDescent="0.25">
      <c r="A63" s="7" t="s">
        <v>207</v>
      </c>
      <c r="B63" s="7">
        <v>2</v>
      </c>
      <c r="C63" s="4">
        <f t="shared" si="0"/>
        <v>0.1951219512195122</v>
      </c>
      <c r="E63" s="8" t="s">
        <v>46</v>
      </c>
      <c r="F63" s="8">
        <v>1</v>
      </c>
      <c r="G63" s="4">
        <f t="shared" si="1"/>
        <v>0.23696682464454977</v>
      </c>
    </row>
    <row r="64" spans="1:7" x14ac:dyDescent="0.25">
      <c r="A64" s="7" t="s">
        <v>208</v>
      </c>
      <c r="B64" s="7">
        <v>2</v>
      </c>
      <c r="C64" s="4">
        <f t="shared" si="0"/>
        <v>0.1951219512195122</v>
      </c>
      <c r="E64" s="8" t="s">
        <v>230</v>
      </c>
      <c r="F64" s="8">
        <v>1</v>
      </c>
      <c r="G64" s="4">
        <f t="shared" si="1"/>
        <v>0.23696682464454977</v>
      </c>
    </row>
    <row r="65" spans="1:7" x14ac:dyDescent="0.25">
      <c r="A65" s="7" t="s">
        <v>209</v>
      </c>
      <c r="B65" s="7">
        <v>2</v>
      </c>
      <c r="C65" s="4">
        <f t="shared" si="0"/>
        <v>0.1951219512195122</v>
      </c>
      <c r="E65" s="8" t="s">
        <v>268</v>
      </c>
      <c r="F65" s="8">
        <v>1</v>
      </c>
      <c r="G65" s="4">
        <f t="shared" si="1"/>
        <v>0.23696682464454977</v>
      </c>
    </row>
    <row r="66" spans="1:7" x14ac:dyDescent="0.25">
      <c r="A66" s="7" t="s">
        <v>210</v>
      </c>
      <c r="B66" s="7">
        <v>2</v>
      </c>
      <c r="C66" s="4">
        <f t="shared" ref="C66:C129" si="2">B66/1025*100</f>
        <v>0.1951219512195122</v>
      </c>
      <c r="E66" s="8" t="s">
        <v>269</v>
      </c>
      <c r="F66" s="8">
        <v>1</v>
      </c>
      <c r="G66" s="4">
        <f t="shared" ref="G66:G74" si="3">F66/422*100</f>
        <v>0.23696682464454977</v>
      </c>
    </row>
    <row r="67" spans="1:7" x14ac:dyDescent="0.25">
      <c r="A67" s="7" t="s">
        <v>211</v>
      </c>
      <c r="B67" s="7">
        <v>2</v>
      </c>
      <c r="C67" s="4">
        <f t="shared" si="2"/>
        <v>0.1951219512195122</v>
      </c>
      <c r="E67" s="8" t="s">
        <v>270</v>
      </c>
      <c r="F67" s="8">
        <v>1</v>
      </c>
      <c r="G67" s="4">
        <f t="shared" si="3"/>
        <v>0.23696682464454977</v>
      </c>
    </row>
    <row r="68" spans="1:7" x14ac:dyDescent="0.25">
      <c r="A68" s="7" t="s">
        <v>212</v>
      </c>
      <c r="B68" s="7">
        <v>2</v>
      </c>
      <c r="C68" s="4">
        <f t="shared" si="2"/>
        <v>0.1951219512195122</v>
      </c>
      <c r="E68" s="8" t="s">
        <v>271</v>
      </c>
      <c r="F68" s="8">
        <v>1</v>
      </c>
      <c r="G68" s="4">
        <f t="shared" si="3"/>
        <v>0.23696682464454977</v>
      </c>
    </row>
    <row r="69" spans="1:7" x14ac:dyDescent="0.25">
      <c r="A69" s="7" t="s">
        <v>213</v>
      </c>
      <c r="B69" s="7">
        <v>2</v>
      </c>
      <c r="C69" s="4">
        <f t="shared" si="2"/>
        <v>0.1951219512195122</v>
      </c>
      <c r="E69" s="8" t="s">
        <v>272</v>
      </c>
      <c r="F69" s="8">
        <v>1</v>
      </c>
      <c r="G69" s="4">
        <f t="shared" si="3"/>
        <v>0.23696682464454977</v>
      </c>
    </row>
    <row r="70" spans="1:7" x14ac:dyDescent="0.25">
      <c r="A70" s="7" t="s">
        <v>214</v>
      </c>
      <c r="B70" s="7">
        <v>2</v>
      </c>
      <c r="C70" s="4">
        <f t="shared" si="2"/>
        <v>0.1951219512195122</v>
      </c>
      <c r="E70" s="8" t="s">
        <v>273</v>
      </c>
      <c r="F70" s="8">
        <v>1</v>
      </c>
      <c r="G70" s="4">
        <f t="shared" si="3"/>
        <v>0.23696682464454977</v>
      </c>
    </row>
    <row r="71" spans="1:7" x14ac:dyDescent="0.25">
      <c r="A71" s="7" t="s">
        <v>215</v>
      </c>
      <c r="B71" s="7">
        <v>2</v>
      </c>
      <c r="C71" s="4">
        <f t="shared" si="2"/>
        <v>0.1951219512195122</v>
      </c>
      <c r="E71" s="8" t="s">
        <v>274</v>
      </c>
      <c r="F71" s="8">
        <v>1</v>
      </c>
      <c r="G71" s="4">
        <f t="shared" si="3"/>
        <v>0.23696682464454977</v>
      </c>
    </row>
    <row r="72" spans="1:7" x14ac:dyDescent="0.25">
      <c r="A72" s="7" t="s">
        <v>216</v>
      </c>
      <c r="B72" s="7">
        <v>2</v>
      </c>
      <c r="C72" s="4">
        <f t="shared" si="2"/>
        <v>0.1951219512195122</v>
      </c>
      <c r="E72" s="8" t="s">
        <v>275</v>
      </c>
      <c r="F72" s="8">
        <v>1</v>
      </c>
      <c r="G72" s="4">
        <f t="shared" si="3"/>
        <v>0.23696682464454977</v>
      </c>
    </row>
    <row r="73" spans="1:7" x14ac:dyDescent="0.25">
      <c r="A73" s="7" t="s">
        <v>217</v>
      </c>
      <c r="B73" s="7">
        <v>2</v>
      </c>
      <c r="C73" s="4">
        <f t="shared" si="2"/>
        <v>0.1951219512195122</v>
      </c>
      <c r="E73" s="8" t="s">
        <v>102</v>
      </c>
      <c r="F73" s="8">
        <v>1</v>
      </c>
      <c r="G73" s="4">
        <f t="shared" si="3"/>
        <v>0.23696682464454977</v>
      </c>
    </row>
    <row r="74" spans="1:7" x14ac:dyDescent="0.25">
      <c r="A74" s="7" t="s">
        <v>218</v>
      </c>
      <c r="B74" s="7">
        <v>2</v>
      </c>
      <c r="C74" s="4">
        <f t="shared" si="2"/>
        <v>0.1951219512195122</v>
      </c>
      <c r="E74" s="8" t="s">
        <v>110</v>
      </c>
      <c r="F74" s="8">
        <v>1</v>
      </c>
      <c r="G74" s="4">
        <f t="shared" si="3"/>
        <v>0.23696682464454977</v>
      </c>
    </row>
    <row r="75" spans="1:7" x14ac:dyDescent="0.25">
      <c r="A75" s="7" t="s">
        <v>219</v>
      </c>
      <c r="B75" s="7">
        <v>2</v>
      </c>
      <c r="C75" s="4">
        <f t="shared" si="2"/>
        <v>0.1951219512195122</v>
      </c>
      <c r="F75">
        <f>SUM(F1:F74)</f>
        <v>320</v>
      </c>
    </row>
    <row r="76" spans="1:7" x14ac:dyDescent="0.25">
      <c r="A76" s="7" t="s">
        <v>220</v>
      </c>
      <c r="B76" s="7">
        <v>2</v>
      </c>
      <c r="C76" s="4">
        <f t="shared" si="2"/>
        <v>0.1951219512195122</v>
      </c>
    </row>
    <row r="77" spans="1:7" x14ac:dyDescent="0.25">
      <c r="A77" s="7" t="s">
        <v>14</v>
      </c>
      <c r="B77" s="7">
        <v>2</v>
      </c>
      <c r="C77" s="4">
        <f t="shared" si="2"/>
        <v>0.1951219512195122</v>
      </c>
    </row>
    <row r="78" spans="1:7" x14ac:dyDescent="0.25">
      <c r="A78" s="7" t="s">
        <v>221</v>
      </c>
      <c r="B78" s="7">
        <v>2</v>
      </c>
      <c r="C78" s="4">
        <f t="shared" si="2"/>
        <v>0.1951219512195122</v>
      </c>
    </row>
    <row r="79" spans="1:7" x14ac:dyDescent="0.25">
      <c r="A79" s="7" t="s">
        <v>222</v>
      </c>
      <c r="B79" s="7">
        <v>2</v>
      </c>
      <c r="C79" s="4">
        <f t="shared" si="2"/>
        <v>0.1951219512195122</v>
      </c>
    </row>
    <row r="80" spans="1:7" x14ac:dyDescent="0.25">
      <c r="A80" s="7" t="s">
        <v>223</v>
      </c>
      <c r="B80" s="7">
        <v>2</v>
      </c>
      <c r="C80" s="4">
        <f t="shared" si="2"/>
        <v>0.1951219512195122</v>
      </c>
    </row>
    <row r="81" spans="1:3" x14ac:dyDescent="0.25">
      <c r="A81" s="7" t="s">
        <v>5</v>
      </c>
      <c r="B81" s="7">
        <v>1</v>
      </c>
      <c r="C81" s="4">
        <f t="shared" si="2"/>
        <v>9.7560975609756101E-2</v>
      </c>
    </row>
    <row r="82" spans="1:3" x14ac:dyDescent="0.25">
      <c r="A82" s="7" t="s">
        <v>9</v>
      </c>
      <c r="B82" s="7">
        <v>1</v>
      </c>
      <c r="C82" s="4">
        <f t="shared" si="2"/>
        <v>9.7560975609756101E-2</v>
      </c>
    </row>
    <row r="83" spans="1:3" x14ac:dyDescent="0.25">
      <c r="A83" s="7" t="s">
        <v>10</v>
      </c>
      <c r="B83" s="7">
        <v>1</v>
      </c>
      <c r="C83" s="4">
        <f t="shared" si="2"/>
        <v>9.7560975609756101E-2</v>
      </c>
    </row>
    <row r="84" spans="1:3" x14ac:dyDescent="0.25">
      <c r="A84" s="7" t="s">
        <v>15</v>
      </c>
      <c r="B84" s="7">
        <v>1</v>
      </c>
      <c r="C84" s="4">
        <f t="shared" si="2"/>
        <v>9.7560975609756101E-2</v>
      </c>
    </row>
    <row r="85" spans="1:3" x14ac:dyDescent="0.25">
      <c r="A85" s="7" t="s">
        <v>21</v>
      </c>
      <c r="B85" s="7">
        <v>1</v>
      </c>
      <c r="C85" s="4">
        <f t="shared" si="2"/>
        <v>9.7560975609756101E-2</v>
      </c>
    </row>
    <row r="86" spans="1:3" x14ac:dyDescent="0.25">
      <c r="A86" s="7" t="s">
        <v>23</v>
      </c>
      <c r="B86" s="7">
        <v>1</v>
      </c>
      <c r="C86" s="4">
        <f t="shared" si="2"/>
        <v>9.7560975609756101E-2</v>
      </c>
    </row>
    <row r="87" spans="1:3" x14ac:dyDescent="0.25">
      <c r="A87" s="7" t="s">
        <v>25</v>
      </c>
      <c r="B87" s="7">
        <v>1</v>
      </c>
      <c r="C87" s="4">
        <f t="shared" si="2"/>
        <v>9.7560975609756101E-2</v>
      </c>
    </row>
    <row r="88" spans="1:3" x14ac:dyDescent="0.25">
      <c r="A88" s="7" t="s">
        <v>29</v>
      </c>
      <c r="B88" s="7">
        <v>1</v>
      </c>
      <c r="C88" s="4">
        <f t="shared" si="2"/>
        <v>9.7560975609756101E-2</v>
      </c>
    </row>
    <row r="89" spans="1:3" x14ac:dyDescent="0.25">
      <c r="A89" s="7" t="s">
        <v>31</v>
      </c>
      <c r="B89" s="7">
        <v>1</v>
      </c>
      <c r="C89" s="4">
        <f t="shared" si="2"/>
        <v>9.7560975609756101E-2</v>
      </c>
    </row>
    <row r="90" spans="1:3" x14ac:dyDescent="0.25">
      <c r="A90" s="7" t="s">
        <v>32</v>
      </c>
      <c r="B90" s="7">
        <v>1</v>
      </c>
      <c r="C90" s="4">
        <f t="shared" si="2"/>
        <v>9.7560975609756101E-2</v>
      </c>
    </row>
    <row r="91" spans="1:3" x14ac:dyDescent="0.25">
      <c r="A91" s="7" t="s">
        <v>33</v>
      </c>
      <c r="B91" s="7">
        <v>1</v>
      </c>
      <c r="C91" s="4">
        <f t="shared" si="2"/>
        <v>9.7560975609756101E-2</v>
      </c>
    </row>
    <row r="92" spans="1:3" x14ac:dyDescent="0.25">
      <c r="A92" s="7" t="s">
        <v>34</v>
      </c>
      <c r="B92" s="7">
        <v>1</v>
      </c>
      <c r="C92" s="4">
        <f t="shared" si="2"/>
        <v>9.7560975609756101E-2</v>
      </c>
    </row>
    <row r="93" spans="1:3" x14ac:dyDescent="0.25">
      <c r="A93" s="7" t="s">
        <v>35</v>
      </c>
      <c r="B93" s="7">
        <v>1</v>
      </c>
      <c r="C93" s="4">
        <f t="shared" si="2"/>
        <v>9.7560975609756101E-2</v>
      </c>
    </row>
    <row r="94" spans="1:3" x14ac:dyDescent="0.25">
      <c r="A94" s="7" t="s">
        <v>42</v>
      </c>
      <c r="B94" s="7">
        <v>1</v>
      </c>
      <c r="C94" s="4">
        <f t="shared" si="2"/>
        <v>9.7560975609756101E-2</v>
      </c>
    </row>
    <row r="95" spans="1:3" x14ac:dyDescent="0.25">
      <c r="A95" s="7" t="s">
        <v>47</v>
      </c>
      <c r="B95" s="7">
        <v>1</v>
      </c>
      <c r="C95" s="4">
        <f t="shared" si="2"/>
        <v>9.7560975609756101E-2</v>
      </c>
    </row>
    <row r="96" spans="1:3" x14ac:dyDescent="0.25">
      <c r="A96" s="7" t="s">
        <v>49</v>
      </c>
      <c r="B96" s="7">
        <v>1</v>
      </c>
      <c r="C96" s="4">
        <f t="shared" si="2"/>
        <v>9.7560975609756101E-2</v>
      </c>
    </row>
    <row r="97" spans="1:3" x14ac:dyDescent="0.25">
      <c r="A97" s="7" t="s">
        <v>54</v>
      </c>
      <c r="B97" s="7">
        <v>1</v>
      </c>
      <c r="C97" s="4">
        <f t="shared" si="2"/>
        <v>9.7560975609756101E-2</v>
      </c>
    </row>
    <row r="98" spans="1:3" x14ac:dyDescent="0.25">
      <c r="A98" s="7" t="s">
        <v>55</v>
      </c>
      <c r="B98" s="7">
        <v>1</v>
      </c>
      <c r="C98" s="4">
        <f t="shared" si="2"/>
        <v>9.7560975609756101E-2</v>
      </c>
    </row>
    <row r="99" spans="1:3" x14ac:dyDescent="0.25">
      <c r="A99" s="7" t="s">
        <v>56</v>
      </c>
      <c r="B99" s="7">
        <v>1</v>
      </c>
      <c r="C99" s="4">
        <f t="shared" si="2"/>
        <v>9.7560975609756101E-2</v>
      </c>
    </row>
    <row r="100" spans="1:3" x14ac:dyDescent="0.25">
      <c r="A100" s="7" t="s">
        <v>59</v>
      </c>
      <c r="B100" s="7">
        <v>1</v>
      </c>
      <c r="C100" s="4">
        <f t="shared" si="2"/>
        <v>9.7560975609756101E-2</v>
      </c>
    </row>
    <row r="101" spans="1:3" x14ac:dyDescent="0.25">
      <c r="A101" s="7" t="s">
        <v>61</v>
      </c>
      <c r="B101" s="7">
        <v>1</v>
      </c>
      <c r="C101" s="4">
        <f t="shared" si="2"/>
        <v>9.7560975609756101E-2</v>
      </c>
    </row>
    <row r="102" spans="1:3" x14ac:dyDescent="0.25">
      <c r="A102" s="7" t="s">
        <v>62</v>
      </c>
      <c r="B102" s="7">
        <v>1</v>
      </c>
      <c r="C102" s="4">
        <f t="shared" si="2"/>
        <v>9.7560975609756101E-2</v>
      </c>
    </row>
    <row r="103" spans="1:3" x14ac:dyDescent="0.25">
      <c r="A103" s="7" t="s">
        <v>65</v>
      </c>
      <c r="B103" s="7">
        <v>1</v>
      </c>
      <c r="C103" s="4">
        <f t="shared" si="2"/>
        <v>9.7560975609756101E-2</v>
      </c>
    </row>
    <row r="104" spans="1:3" x14ac:dyDescent="0.25">
      <c r="A104" s="7" t="s">
        <v>68</v>
      </c>
      <c r="B104" s="7">
        <v>1</v>
      </c>
      <c r="C104" s="4">
        <f t="shared" si="2"/>
        <v>9.7560975609756101E-2</v>
      </c>
    </row>
    <row r="105" spans="1:3" x14ac:dyDescent="0.25">
      <c r="A105" s="7" t="s">
        <v>70</v>
      </c>
      <c r="B105" s="7">
        <v>1</v>
      </c>
      <c r="C105" s="4">
        <f t="shared" si="2"/>
        <v>9.7560975609756101E-2</v>
      </c>
    </row>
    <row r="106" spans="1:3" x14ac:dyDescent="0.25">
      <c r="A106" s="7" t="s">
        <v>71</v>
      </c>
      <c r="B106" s="7">
        <v>1</v>
      </c>
      <c r="C106" s="4">
        <f t="shared" si="2"/>
        <v>9.7560975609756101E-2</v>
      </c>
    </row>
    <row r="107" spans="1:3" x14ac:dyDescent="0.25">
      <c r="A107" s="7" t="s">
        <v>72</v>
      </c>
      <c r="B107" s="7">
        <v>1</v>
      </c>
      <c r="C107" s="4">
        <f t="shared" si="2"/>
        <v>9.7560975609756101E-2</v>
      </c>
    </row>
    <row r="108" spans="1:3" x14ac:dyDescent="0.25">
      <c r="A108" s="7" t="s">
        <v>73</v>
      </c>
      <c r="B108" s="7">
        <v>1</v>
      </c>
      <c r="C108" s="4">
        <f t="shared" si="2"/>
        <v>9.7560975609756101E-2</v>
      </c>
    </row>
    <row r="109" spans="1:3" x14ac:dyDescent="0.25">
      <c r="A109" s="7" t="s">
        <v>75</v>
      </c>
      <c r="B109" s="7">
        <v>1</v>
      </c>
      <c r="C109" s="4">
        <f t="shared" si="2"/>
        <v>9.7560975609756101E-2</v>
      </c>
    </row>
    <row r="110" spans="1:3" x14ac:dyDescent="0.25">
      <c r="A110" s="7" t="s">
        <v>76</v>
      </c>
      <c r="B110" s="7">
        <v>1</v>
      </c>
      <c r="C110" s="4">
        <f t="shared" si="2"/>
        <v>9.7560975609756101E-2</v>
      </c>
    </row>
    <row r="111" spans="1:3" x14ac:dyDescent="0.25">
      <c r="A111" s="7" t="s">
        <v>77</v>
      </c>
      <c r="B111" s="7">
        <v>1</v>
      </c>
      <c r="C111" s="4">
        <f t="shared" si="2"/>
        <v>9.7560975609756101E-2</v>
      </c>
    </row>
    <row r="112" spans="1:3" x14ac:dyDescent="0.25">
      <c r="A112" s="7" t="s">
        <v>78</v>
      </c>
      <c r="B112" s="7">
        <v>1</v>
      </c>
      <c r="C112" s="4">
        <f t="shared" si="2"/>
        <v>9.7560975609756101E-2</v>
      </c>
    </row>
    <row r="113" spans="1:3" x14ac:dyDescent="0.25">
      <c r="A113" s="7" t="s">
        <v>80</v>
      </c>
      <c r="B113" s="7">
        <v>1</v>
      </c>
      <c r="C113" s="4">
        <f t="shared" si="2"/>
        <v>9.7560975609756101E-2</v>
      </c>
    </row>
    <row r="114" spans="1:3" x14ac:dyDescent="0.25">
      <c r="A114" s="7" t="s">
        <v>81</v>
      </c>
      <c r="B114" s="7">
        <v>1</v>
      </c>
      <c r="C114" s="4">
        <f t="shared" si="2"/>
        <v>9.7560975609756101E-2</v>
      </c>
    </row>
    <row r="115" spans="1:3" x14ac:dyDescent="0.25">
      <c r="A115" s="7" t="s">
        <v>84</v>
      </c>
      <c r="B115" s="7">
        <v>1</v>
      </c>
      <c r="C115" s="4">
        <f t="shared" si="2"/>
        <v>9.7560975609756101E-2</v>
      </c>
    </row>
    <row r="116" spans="1:3" x14ac:dyDescent="0.25">
      <c r="A116" s="7" t="s">
        <v>88</v>
      </c>
      <c r="B116" s="7">
        <v>1</v>
      </c>
      <c r="C116" s="4">
        <f t="shared" si="2"/>
        <v>9.7560975609756101E-2</v>
      </c>
    </row>
    <row r="117" spans="1:3" x14ac:dyDescent="0.25">
      <c r="A117" s="7" t="s">
        <v>89</v>
      </c>
      <c r="B117" s="7">
        <v>1</v>
      </c>
      <c r="C117" s="4">
        <f t="shared" si="2"/>
        <v>9.7560975609756101E-2</v>
      </c>
    </row>
    <row r="118" spans="1:3" x14ac:dyDescent="0.25">
      <c r="A118" s="7" t="s">
        <v>91</v>
      </c>
      <c r="B118" s="7">
        <v>1</v>
      </c>
      <c r="C118" s="4">
        <f t="shared" si="2"/>
        <v>9.7560975609756101E-2</v>
      </c>
    </row>
    <row r="119" spans="1:3" x14ac:dyDescent="0.25">
      <c r="A119" s="7" t="s">
        <v>93</v>
      </c>
      <c r="B119" s="7">
        <v>1</v>
      </c>
      <c r="C119" s="4">
        <f t="shared" si="2"/>
        <v>9.7560975609756101E-2</v>
      </c>
    </row>
    <row r="120" spans="1:3" x14ac:dyDescent="0.25">
      <c r="A120" s="7" t="s">
        <v>94</v>
      </c>
      <c r="B120" s="7">
        <v>1</v>
      </c>
      <c r="C120" s="4">
        <f t="shared" si="2"/>
        <v>9.7560975609756101E-2</v>
      </c>
    </row>
    <row r="121" spans="1:3" x14ac:dyDescent="0.25">
      <c r="A121" s="7" t="s">
        <v>96</v>
      </c>
      <c r="B121" s="7">
        <v>1</v>
      </c>
      <c r="C121" s="4">
        <f t="shared" si="2"/>
        <v>9.7560975609756101E-2</v>
      </c>
    </row>
    <row r="122" spans="1:3" x14ac:dyDescent="0.25">
      <c r="A122" s="7" t="s">
        <v>98</v>
      </c>
      <c r="B122" s="7">
        <v>1</v>
      </c>
      <c r="C122" s="4">
        <f t="shared" si="2"/>
        <v>9.7560975609756101E-2</v>
      </c>
    </row>
    <row r="123" spans="1:3" x14ac:dyDescent="0.25">
      <c r="A123" s="7" t="s">
        <v>99</v>
      </c>
      <c r="B123" s="7">
        <v>1</v>
      </c>
      <c r="C123" s="4">
        <f t="shared" si="2"/>
        <v>9.7560975609756101E-2</v>
      </c>
    </row>
    <row r="124" spans="1:3" x14ac:dyDescent="0.25">
      <c r="A124" s="7" t="s">
        <v>100</v>
      </c>
      <c r="B124" s="7">
        <v>1</v>
      </c>
      <c r="C124" s="4">
        <f t="shared" si="2"/>
        <v>9.7560975609756101E-2</v>
      </c>
    </row>
    <row r="125" spans="1:3" x14ac:dyDescent="0.25">
      <c r="A125" s="7" t="s">
        <v>104</v>
      </c>
      <c r="B125" s="7">
        <v>1</v>
      </c>
      <c r="C125" s="4">
        <f t="shared" si="2"/>
        <v>9.7560975609756101E-2</v>
      </c>
    </row>
    <row r="126" spans="1:3" x14ac:dyDescent="0.25">
      <c r="A126" s="7" t="s">
        <v>105</v>
      </c>
      <c r="B126" s="7">
        <v>1</v>
      </c>
      <c r="C126" s="4">
        <f t="shared" si="2"/>
        <v>9.7560975609756101E-2</v>
      </c>
    </row>
    <row r="127" spans="1:3" x14ac:dyDescent="0.25">
      <c r="A127" s="7" t="s">
        <v>109</v>
      </c>
      <c r="B127" s="7">
        <v>1</v>
      </c>
      <c r="C127" s="4">
        <f t="shared" si="2"/>
        <v>9.7560975609756101E-2</v>
      </c>
    </row>
    <row r="128" spans="1:3" x14ac:dyDescent="0.25">
      <c r="A128" s="7" t="s">
        <v>112</v>
      </c>
      <c r="B128" s="7">
        <v>1</v>
      </c>
      <c r="C128" s="4">
        <f t="shared" si="2"/>
        <v>9.7560975609756101E-2</v>
      </c>
    </row>
    <row r="129" spans="1:3" x14ac:dyDescent="0.25">
      <c r="A129" s="7" t="s">
        <v>113</v>
      </c>
      <c r="B129" s="7">
        <v>1</v>
      </c>
      <c r="C129" s="4">
        <f t="shared" si="2"/>
        <v>9.7560975609756101E-2</v>
      </c>
    </row>
    <row r="130" spans="1:3" x14ac:dyDescent="0.25">
      <c r="A130" s="7" t="s">
        <v>224</v>
      </c>
      <c r="B130" s="7">
        <v>1</v>
      </c>
      <c r="C130" s="4">
        <f t="shared" ref="C130:C152" si="4">B130/1025*100</f>
        <v>9.7560975609756101E-2</v>
      </c>
    </row>
    <row r="131" spans="1:3" x14ac:dyDescent="0.25">
      <c r="A131" s="7" t="s">
        <v>225</v>
      </c>
      <c r="B131" s="7">
        <v>1</v>
      </c>
      <c r="C131" s="4">
        <f t="shared" si="4"/>
        <v>9.7560975609756101E-2</v>
      </c>
    </row>
    <row r="132" spans="1:3" x14ac:dyDescent="0.25">
      <c r="A132" s="7" t="s">
        <v>226</v>
      </c>
      <c r="B132" s="7">
        <v>1</v>
      </c>
      <c r="C132" s="4">
        <f t="shared" si="4"/>
        <v>9.7560975609756101E-2</v>
      </c>
    </row>
    <row r="133" spans="1:3" x14ac:dyDescent="0.25">
      <c r="A133" s="7" t="s">
        <v>227</v>
      </c>
      <c r="B133" s="7">
        <v>1</v>
      </c>
      <c r="C133" s="4">
        <f t="shared" si="4"/>
        <v>9.7560975609756101E-2</v>
      </c>
    </row>
    <row r="134" spans="1:3" x14ac:dyDescent="0.25">
      <c r="A134" s="7" t="s">
        <v>228</v>
      </c>
      <c r="B134" s="7">
        <v>1</v>
      </c>
      <c r="C134" s="4">
        <f t="shared" si="4"/>
        <v>9.7560975609756101E-2</v>
      </c>
    </row>
    <row r="135" spans="1:3" x14ac:dyDescent="0.25">
      <c r="A135" s="7" t="s">
        <v>229</v>
      </c>
      <c r="B135" s="7">
        <v>1</v>
      </c>
      <c r="C135" s="4">
        <f t="shared" si="4"/>
        <v>9.7560975609756101E-2</v>
      </c>
    </row>
    <row r="136" spans="1:3" x14ac:dyDescent="0.25">
      <c r="A136" s="7" t="s">
        <v>230</v>
      </c>
      <c r="B136" s="7">
        <v>1</v>
      </c>
      <c r="C136" s="4">
        <f t="shared" si="4"/>
        <v>9.7560975609756101E-2</v>
      </c>
    </row>
    <row r="137" spans="1:3" x14ac:dyDescent="0.25">
      <c r="A137" s="7" t="s">
        <v>231</v>
      </c>
      <c r="B137" s="7">
        <v>1</v>
      </c>
      <c r="C137" s="4">
        <f t="shared" si="4"/>
        <v>9.7560975609756101E-2</v>
      </c>
    </row>
    <row r="138" spans="1:3" x14ac:dyDescent="0.25">
      <c r="A138" s="7" t="s">
        <v>232</v>
      </c>
      <c r="B138" s="7">
        <v>1</v>
      </c>
      <c r="C138" s="4">
        <f t="shared" si="4"/>
        <v>9.7560975609756101E-2</v>
      </c>
    </row>
    <row r="139" spans="1:3" x14ac:dyDescent="0.25">
      <c r="A139" s="7" t="s">
        <v>233</v>
      </c>
      <c r="B139" s="7">
        <v>1</v>
      </c>
      <c r="C139" s="4">
        <f t="shared" si="4"/>
        <v>9.7560975609756101E-2</v>
      </c>
    </row>
    <row r="140" spans="1:3" x14ac:dyDescent="0.25">
      <c r="A140" s="7" t="s">
        <v>234</v>
      </c>
      <c r="B140" s="7">
        <v>1</v>
      </c>
      <c r="C140" s="4">
        <f t="shared" si="4"/>
        <v>9.7560975609756101E-2</v>
      </c>
    </row>
    <row r="141" spans="1:3" x14ac:dyDescent="0.25">
      <c r="A141" s="7" t="s">
        <v>235</v>
      </c>
      <c r="B141" s="7">
        <v>1</v>
      </c>
      <c r="C141" s="4">
        <f t="shared" si="4"/>
        <v>9.7560975609756101E-2</v>
      </c>
    </row>
    <row r="142" spans="1:3" x14ac:dyDescent="0.25">
      <c r="A142" s="7" t="s">
        <v>236</v>
      </c>
      <c r="B142" s="7">
        <v>1</v>
      </c>
      <c r="C142" s="4">
        <f t="shared" si="4"/>
        <v>9.7560975609756101E-2</v>
      </c>
    </row>
    <row r="143" spans="1:3" x14ac:dyDescent="0.25">
      <c r="A143" s="7" t="s">
        <v>237</v>
      </c>
      <c r="B143" s="7">
        <v>1</v>
      </c>
      <c r="C143" s="4">
        <f t="shared" si="4"/>
        <v>9.7560975609756101E-2</v>
      </c>
    </row>
    <row r="144" spans="1:3" x14ac:dyDescent="0.25">
      <c r="A144" s="7" t="s">
        <v>238</v>
      </c>
      <c r="B144" s="7">
        <v>1</v>
      </c>
      <c r="C144" s="4">
        <f t="shared" si="4"/>
        <v>9.7560975609756101E-2</v>
      </c>
    </row>
    <row r="145" spans="1:3" x14ac:dyDescent="0.25">
      <c r="A145" s="7" t="s">
        <v>239</v>
      </c>
      <c r="B145" s="7">
        <v>1</v>
      </c>
      <c r="C145" s="4">
        <f t="shared" si="4"/>
        <v>9.7560975609756101E-2</v>
      </c>
    </row>
    <row r="146" spans="1:3" x14ac:dyDescent="0.25">
      <c r="A146" s="7" t="s">
        <v>240</v>
      </c>
      <c r="B146" s="7">
        <v>1</v>
      </c>
      <c r="C146" s="4">
        <f t="shared" si="4"/>
        <v>9.7560975609756101E-2</v>
      </c>
    </row>
    <row r="147" spans="1:3" x14ac:dyDescent="0.25">
      <c r="A147" s="7" t="s">
        <v>41</v>
      </c>
      <c r="B147" s="7">
        <v>1</v>
      </c>
      <c r="C147" s="4">
        <f t="shared" si="4"/>
        <v>9.7560975609756101E-2</v>
      </c>
    </row>
    <row r="148" spans="1:3" x14ac:dyDescent="0.25">
      <c r="A148" s="7" t="s">
        <v>45</v>
      </c>
      <c r="B148" s="7">
        <v>1</v>
      </c>
      <c r="C148" s="4">
        <f t="shared" si="4"/>
        <v>9.7560975609756101E-2</v>
      </c>
    </row>
    <row r="149" spans="1:3" x14ac:dyDescent="0.25">
      <c r="A149" s="7" t="s">
        <v>95</v>
      </c>
      <c r="B149" s="7">
        <v>1</v>
      </c>
      <c r="C149" s="4">
        <f t="shared" si="4"/>
        <v>9.7560975609756101E-2</v>
      </c>
    </row>
    <row r="150" spans="1:3" x14ac:dyDescent="0.25">
      <c r="A150" s="7" t="s">
        <v>241</v>
      </c>
      <c r="B150" s="7">
        <v>1</v>
      </c>
      <c r="C150" s="4">
        <f t="shared" si="4"/>
        <v>9.7560975609756101E-2</v>
      </c>
    </row>
    <row r="151" spans="1:3" x14ac:dyDescent="0.25">
      <c r="A151" s="7" t="s">
        <v>106</v>
      </c>
      <c r="B151" s="7">
        <v>1</v>
      </c>
      <c r="C151" s="4">
        <f t="shared" si="4"/>
        <v>9.7560975609756101E-2</v>
      </c>
    </row>
    <row r="152" spans="1:3" x14ac:dyDescent="0.25">
      <c r="A152" s="7" t="s">
        <v>242</v>
      </c>
      <c r="B152" s="7">
        <v>1</v>
      </c>
      <c r="C152" s="4">
        <f t="shared" si="4"/>
        <v>9.7560975609756101E-2</v>
      </c>
    </row>
    <row r="153" spans="1:3" x14ac:dyDescent="0.25">
      <c r="B153">
        <f>SUM(B1:B152)</f>
        <v>790</v>
      </c>
    </row>
  </sheetData>
  <sortState ref="A1:B115">
    <sortCondition descending="1" ref="B1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"/>
  <sheetViews>
    <sheetView workbookViewId="0">
      <selection activeCell="L31" sqref="L31"/>
    </sheetView>
  </sheetViews>
  <sheetFormatPr defaultRowHeight="15" x14ac:dyDescent="0.25"/>
  <cols>
    <col min="1" max="10" width="9.140625" style="8"/>
  </cols>
  <sheetData>
    <row r="2" spans="1:10" x14ac:dyDescent="0.25">
      <c r="A2" s="8" t="s">
        <v>4867</v>
      </c>
      <c r="B2" s="8" t="s">
        <v>5220</v>
      </c>
      <c r="C2" s="8" t="s">
        <v>4869</v>
      </c>
      <c r="D2" s="8" t="s">
        <v>3236</v>
      </c>
      <c r="E2" s="8" t="s">
        <v>4870</v>
      </c>
      <c r="F2" s="8" t="s">
        <v>323</v>
      </c>
      <c r="G2" s="8" t="s">
        <v>302</v>
      </c>
      <c r="H2" s="8" t="s">
        <v>303</v>
      </c>
      <c r="I2" s="8" t="s">
        <v>116</v>
      </c>
      <c r="J2" s="8" t="s">
        <v>156</v>
      </c>
    </row>
    <row r="3" spans="1:10" x14ac:dyDescent="0.25">
      <c r="A3" s="8" t="s">
        <v>4871</v>
      </c>
      <c r="B3" s="8" t="s">
        <v>5221</v>
      </c>
      <c r="C3" s="8" t="s">
        <v>4873</v>
      </c>
      <c r="D3" s="8" t="s">
        <v>4874</v>
      </c>
      <c r="E3" s="8" t="s">
        <v>4875</v>
      </c>
      <c r="F3" s="8" t="s">
        <v>336</v>
      </c>
      <c r="G3" s="8" t="s">
        <v>282</v>
      </c>
      <c r="I3" s="8" t="s">
        <v>115</v>
      </c>
      <c r="J3" s="8" t="s">
        <v>155</v>
      </c>
    </row>
    <row r="4" spans="1:10" x14ac:dyDescent="0.25">
      <c r="A4" s="8" t="s">
        <v>4876</v>
      </c>
      <c r="B4" s="8" t="s">
        <v>5224</v>
      </c>
      <c r="C4" s="8" t="s">
        <v>4878</v>
      </c>
      <c r="D4" s="8" t="s">
        <v>4879</v>
      </c>
      <c r="E4" s="8" t="s">
        <v>4880</v>
      </c>
      <c r="F4" s="8" t="s">
        <v>1156</v>
      </c>
      <c r="G4" s="8" t="s">
        <v>282</v>
      </c>
      <c r="I4" s="8" t="s">
        <v>115</v>
      </c>
      <c r="J4" s="8" t="s">
        <v>155</v>
      </c>
    </row>
    <row r="5" spans="1:10" x14ac:dyDescent="0.25">
      <c r="A5" s="8" t="s">
        <v>5225</v>
      </c>
      <c r="B5" s="8" t="s">
        <v>5226</v>
      </c>
      <c r="C5" s="8" t="s">
        <v>5227</v>
      </c>
      <c r="D5" s="8" t="s">
        <v>5228</v>
      </c>
      <c r="E5" s="8" t="s">
        <v>5229</v>
      </c>
      <c r="F5" s="8" t="s">
        <v>288</v>
      </c>
      <c r="G5" s="8" t="s">
        <v>294</v>
      </c>
      <c r="H5" s="8" t="s">
        <v>2165</v>
      </c>
      <c r="I5" s="8" t="s">
        <v>5214</v>
      </c>
      <c r="J5" s="8" t="s">
        <v>154</v>
      </c>
    </row>
    <row r="6" spans="1:10" x14ac:dyDescent="0.25">
      <c r="A6" s="8" t="s">
        <v>4881</v>
      </c>
      <c r="B6" s="8" t="s">
        <v>431</v>
      </c>
      <c r="C6" s="8" t="s">
        <v>498</v>
      </c>
      <c r="D6" s="8" t="s">
        <v>494</v>
      </c>
      <c r="E6" s="8" t="s">
        <v>495</v>
      </c>
      <c r="F6" s="8" t="s">
        <v>301</v>
      </c>
      <c r="G6" s="8" t="s">
        <v>302</v>
      </c>
      <c r="H6" s="8" t="s">
        <v>5308</v>
      </c>
      <c r="I6" s="8" t="s">
        <v>116</v>
      </c>
      <c r="J6" s="8" t="s">
        <v>156</v>
      </c>
    </row>
    <row r="7" spans="1:10" x14ac:dyDescent="0.25">
      <c r="A7" s="8" t="s">
        <v>4883</v>
      </c>
      <c r="B7" s="8" t="s">
        <v>530</v>
      </c>
      <c r="C7" s="8" t="s">
        <v>4885</v>
      </c>
      <c r="D7" s="8" t="s">
        <v>527</v>
      </c>
      <c r="E7" s="8" t="s">
        <v>4886</v>
      </c>
      <c r="F7" s="8" t="s">
        <v>288</v>
      </c>
      <c r="G7" s="8" t="s">
        <v>302</v>
      </c>
      <c r="H7" s="8" t="s">
        <v>5373</v>
      </c>
      <c r="I7" s="8" t="s">
        <v>116</v>
      </c>
      <c r="J7" s="8" t="s">
        <v>156</v>
      </c>
    </row>
    <row r="8" spans="1:10" x14ac:dyDescent="0.25">
      <c r="A8" s="8" t="s">
        <v>4887</v>
      </c>
      <c r="B8" s="8" t="s">
        <v>5238</v>
      </c>
      <c r="C8" s="8" t="s">
        <v>4889</v>
      </c>
      <c r="D8" s="8" t="s">
        <v>4890</v>
      </c>
      <c r="E8" s="8" t="s">
        <v>4891</v>
      </c>
      <c r="F8" s="8" t="s">
        <v>288</v>
      </c>
      <c r="G8" s="8" t="s">
        <v>302</v>
      </c>
      <c r="H8" s="8" t="s">
        <v>303</v>
      </c>
      <c r="I8" s="8" t="s">
        <v>5213</v>
      </c>
      <c r="J8" s="8" t="s">
        <v>156</v>
      </c>
    </row>
    <row r="9" spans="1:10" x14ac:dyDescent="0.25">
      <c r="A9" s="8" t="s">
        <v>4892</v>
      </c>
      <c r="B9" s="8" t="s">
        <v>5242</v>
      </c>
      <c r="C9" s="8" t="s">
        <v>4894</v>
      </c>
      <c r="D9" s="8" t="s">
        <v>4895</v>
      </c>
      <c r="E9" s="8" t="s">
        <v>4896</v>
      </c>
      <c r="F9" s="8" t="s">
        <v>323</v>
      </c>
      <c r="G9" s="8" t="s">
        <v>302</v>
      </c>
      <c r="H9" s="8" t="s">
        <v>490</v>
      </c>
      <c r="I9" s="8" t="s">
        <v>116</v>
      </c>
      <c r="J9" s="8" t="s">
        <v>156</v>
      </c>
    </row>
    <row r="10" spans="1:10" x14ac:dyDescent="0.25">
      <c r="A10" s="8" t="s">
        <v>5244</v>
      </c>
      <c r="B10" s="8" t="s">
        <v>431</v>
      </c>
      <c r="C10" s="8" t="s">
        <v>5245</v>
      </c>
      <c r="D10" s="8" t="s">
        <v>904</v>
      </c>
      <c r="E10" s="8" t="s">
        <v>5246</v>
      </c>
      <c r="F10" s="8" t="s">
        <v>301</v>
      </c>
      <c r="G10" s="8" t="s">
        <v>302</v>
      </c>
      <c r="H10" s="8" t="s">
        <v>303</v>
      </c>
      <c r="I10" s="8" t="s">
        <v>116</v>
      </c>
      <c r="J10" s="8" t="s">
        <v>156</v>
      </c>
    </row>
    <row r="11" spans="1:10" x14ac:dyDescent="0.25">
      <c r="A11" s="8" t="s">
        <v>5257</v>
      </c>
      <c r="B11" s="8" t="s">
        <v>5258</v>
      </c>
      <c r="C11" s="8" t="s">
        <v>5259</v>
      </c>
      <c r="D11" s="8" t="s">
        <v>797</v>
      </c>
      <c r="E11" s="8" t="s">
        <v>798</v>
      </c>
      <c r="F11" s="8" t="s">
        <v>281</v>
      </c>
      <c r="G11" s="8" t="s">
        <v>282</v>
      </c>
      <c r="I11" s="8" t="s">
        <v>115</v>
      </c>
      <c r="J11" s="8" t="s">
        <v>155</v>
      </c>
    </row>
    <row r="12" spans="1:10" x14ac:dyDescent="0.25">
      <c r="A12" s="8" t="s">
        <v>4897</v>
      </c>
      <c r="B12" s="8" t="s">
        <v>5260</v>
      </c>
      <c r="C12" s="8" t="s">
        <v>4899</v>
      </c>
      <c r="D12" s="8" t="s">
        <v>965</v>
      </c>
      <c r="E12" s="8" t="s">
        <v>966</v>
      </c>
      <c r="F12" s="8" t="s">
        <v>1156</v>
      </c>
      <c r="G12" s="8" t="s">
        <v>302</v>
      </c>
      <c r="H12" s="8" t="s">
        <v>490</v>
      </c>
      <c r="I12" s="8" t="s">
        <v>116</v>
      </c>
      <c r="J12" s="8" t="s">
        <v>156</v>
      </c>
    </row>
    <row r="13" spans="1:10" x14ac:dyDescent="0.25">
      <c r="A13" s="8" t="s">
        <v>5261</v>
      </c>
      <c r="B13" s="8" t="s">
        <v>889</v>
      </c>
      <c r="C13" s="8" t="s">
        <v>5262</v>
      </c>
      <c r="D13" s="8" t="s">
        <v>5263</v>
      </c>
      <c r="E13" s="8" t="s">
        <v>5264</v>
      </c>
      <c r="F13" s="8" t="s">
        <v>301</v>
      </c>
      <c r="G13" s="8" t="s">
        <v>302</v>
      </c>
      <c r="H13" s="8" t="s">
        <v>303</v>
      </c>
      <c r="I13" s="8" t="s">
        <v>116</v>
      </c>
      <c r="J13" s="8" t="s">
        <v>156</v>
      </c>
    </row>
    <row r="14" spans="1:10" x14ac:dyDescent="0.25">
      <c r="A14" s="8" t="s">
        <v>5265</v>
      </c>
      <c r="B14" s="8" t="s">
        <v>889</v>
      </c>
      <c r="C14" s="8" t="s">
        <v>5262</v>
      </c>
      <c r="D14" s="8" t="s">
        <v>5095</v>
      </c>
      <c r="E14" s="8" t="s">
        <v>5096</v>
      </c>
      <c r="F14" s="8" t="s">
        <v>301</v>
      </c>
      <c r="G14" s="8" t="s">
        <v>302</v>
      </c>
      <c r="H14" s="8" t="s">
        <v>303</v>
      </c>
      <c r="I14" s="8" t="s">
        <v>116</v>
      </c>
      <c r="J14" s="8" t="s">
        <v>156</v>
      </c>
    </row>
    <row r="15" spans="1:10" x14ac:dyDescent="0.25">
      <c r="A15" s="8" t="s">
        <v>5266</v>
      </c>
      <c r="B15" s="8" t="s">
        <v>5267</v>
      </c>
      <c r="C15" s="8" t="s">
        <v>5268</v>
      </c>
      <c r="D15" s="8" t="s">
        <v>5263</v>
      </c>
      <c r="E15" s="8" t="s">
        <v>5264</v>
      </c>
      <c r="F15" s="8" t="s">
        <v>301</v>
      </c>
      <c r="G15" s="8" t="s">
        <v>302</v>
      </c>
      <c r="H15" s="8" t="s">
        <v>303</v>
      </c>
      <c r="I15" s="8" t="s">
        <v>116</v>
      </c>
      <c r="J15" s="8" t="s">
        <v>156</v>
      </c>
    </row>
    <row r="16" spans="1:10" x14ac:dyDescent="0.25">
      <c r="A16" s="8" t="s">
        <v>5269</v>
      </c>
      <c r="B16" s="8" t="s">
        <v>5267</v>
      </c>
      <c r="C16" s="8" t="s">
        <v>5268</v>
      </c>
      <c r="D16" s="8" t="s">
        <v>5095</v>
      </c>
      <c r="E16" s="8" t="s">
        <v>5096</v>
      </c>
      <c r="F16" s="8" t="s">
        <v>301</v>
      </c>
      <c r="G16" s="8" t="s">
        <v>302</v>
      </c>
      <c r="H16" s="8" t="s">
        <v>303</v>
      </c>
      <c r="I16" s="8" t="s">
        <v>116</v>
      </c>
      <c r="J16" s="8" t="s">
        <v>156</v>
      </c>
    </row>
    <row r="17" spans="1:10" x14ac:dyDescent="0.25">
      <c r="A17" s="8" t="s">
        <v>4900</v>
      </c>
      <c r="B17" s="8" t="s">
        <v>1163</v>
      </c>
      <c r="C17" s="8" t="s">
        <v>4902</v>
      </c>
      <c r="D17" s="8" t="s">
        <v>1165</v>
      </c>
      <c r="E17" s="8" t="s">
        <v>4903</v>
      </c>
      <c r="F17" s="8" t="s">
        <v>301</v>
      </c>
      <c r="G17" s="8" t="s">
        <v>282</v>
      </c>
      <c r="I17" s="8" t="s">
        <v>115</v>
      </c>
      <c r="J17" s="8" t="s">
        <v>155</v>
      </c>
    </row>
    <row r="18" spans="1:10" x14ac:dyDescent="0.25">
      <c r="A18" s="8" t="s">
        <v>5273</v>
      </c>
      <c r="B18" s="8" t="s">
        <v>1268</v>
      </c>
      <c r="C18" s="8" t="s">
        <v>5274</v>
      </c>
      <c r="D18" s="8" t="s">
        <v>1287</v>
      </c>
      <c r="E18" s="8" t="s">
        <v>5275</v>
      </c>
      <c r="F18" s="8" t="s">
        <v>1496</v>
      </c>
      <c r="G18" s="8" t="s">
        <v>302</v>
      </c>
      <c r="H18" s="8" t="s">
        <v>490</v>
      </c>
      <c r="I18" s="8" t="s">
        <v>116</v>
      </c>
      <c r="J18" s="8" t="s">
        <v>156</v>
      </c>
    </row>
    <row r="19" spans="1:10" x14ac:dyDescent="0.25">
      <c r="A19" s="8" t="s">
        <v>5277</v>
      </c>
      <c r="B19" s="8" t="s">
        <v>505</v>
      </c>
      <c r="C19" s="8" t="s">
        <v>5278</v>
      </c>
      <c r="D19" s="8" t="s">
        <v>1287</v>
      </c>
      <c r="E19" s="8" t="s">
        <v>5279</v>
      </c>
      <c r="F19" s="8" t="s">
        <v>288</v>
      </c>
      <c r="G19" s="8" t="s">
        <v>282</v>
      </c>
      <c r="I19" s="8" t="s">
        <v>144</v>
      </c>
      <c r="J19" s="8" t="s">
        <v>155</v>
      </c>
    </row>
    <row r="20" spans="1:10" x14ac:dyDescent="0.25">
      <c r="A20" s="8" t="s">
        <v>4904</v>
      </c>
      <c r="B20" s="8" t="s">
        <v>5282</v>
      </c>
      <c r="C20" s="8" t="s">
        <v>4906</v>
      </c>
      <c r="D20" s="8" t="s">
        <v>4907</v>
      </c>
      <c r="E20" s="8" t="s">
        <v>4908</v>
      </c>
      <c r="F20" s="8" t="s">
        <v>323</v>
      </c>
      <c r="G20" s="8" t="s">
        <v>302</v>
      </c>
      <c r="H20" s="8" t="s">
        <v>303</v>
      </c>
      <c r="I20" s="8" t="s">
        <v>117</v>
      </c>
      <c r="J20" s="8" t="s">
        <v>148</v>
      </c>
    </row>
    <row r="21" spans="1:10" x14ac:dyDescent="0.25">
      <c r="A21" s="8" t="s">
        <v>4909</v>
      </c>
      <c r="B21" s="8" t="s">
        <v>2167</v>
      </c>
      <c r="C21" s="8" t="s">
        <v>4911</v>
      </c>
      <c r="D21" s="8" t="s">
        <v>328</v>
      </c>
      <c r="E21" s="8" t="s">
        <v>4912</v>
      </c>
      <c r="F21" s="8" t="s">
        <v>281</v>
      </c>
      <c r="G21" s="8" t="s">
        <v>282</v>
      </c>
      <c r="I21" s="8" t="s">
        <v>115</v>
      </c>
      <c r="J21" s="8" t="s">
        <v>155</v>
      </c>
    </row>
    <row r="22" spans="1:10" x14ac:dyDescent="0.25">
      <c r="A22" s="8" t="s">
        <v>4913</v>
      </c>
      <c r="B22" s="8" t="s">
        <v>5286</v>
      </c>
      <c r="C22" s="8" t="s">
        <v>4915</v>
      </c>
      <c r="D22" s="8" t="s">
        <v>4916</v>
      </c>
      <c r="E22" s="8" t="s">
        <v>4917</v>
      </c>
      <c r="F22" s="8" t="s">
        <v>323</v>
      </c>
      <c r="G22" s="8" t="s">
        <v>302</v>
      </c>
      <c r="H22" s="8" t="s">
        <v>387</v>
      </c>
      <c r="I22" s="8" t="s">
        <v>116</v>
      </c>
      <c r="J22" s="8" t="s">
        <v>156</v>
      </c>
    </row>
    <row r="23" spans="1:10" x14ac:dyDescent="0.25">
      <c r="A23" s="8" t="s">
        <v>4918</v>
      </c>
      <c r="B23" s="8" t="s">
        <v>5297</v>
      </c>
      <c r="C23" s="8" t="s">
        <v>4920</v>
      </c>
      <c r="D23" s="8" t="s">
        <v>4921</v>
      </c>
      <c r="E23" s="8" t="s">
        <v>4922</v>
      </c>
      <c r="F23" s="8" t="s">
        <v>323</v>
      </c>
      <c r="G23" s="8" t="s">
        <v>302</v>
      </c>
      <c r="H23" s="8" t="s">
        <v>303</v>
      </c>
      <c r="I23" s="8" t="s">
        <v>116</v>
      </c>
      <c r="J23" s="8" t="s">
        <v>156</v>
      </c>
    </row>
    <row r="24" spans="1:10" x14ac:dyDescent="0.25">
      <c r="A24" s="8" t="s">
        <v>4923</v>
      </c>
      <c r="B24" s="8" t="s">
        <v>5298</v>
      </c>
      <c r="C24" s="8" t="s">
        <v>4925</v>
      </c>
      <c r="D24" s="8" t="s">
        <v>4926</v>
      </c>
      <c r="E24" s="8" t="s">
        <v>4927</v>
      </c>
      <c r="F24" s="8" t="s">
        <v>281</v>
      </c>
      <c r="G24" s="8" t="s">
        <v>282</v>
      </c>
      <c r="I24" s="8" t="s">
        <v>115</v>
      </c>
      <c r="J24" s="8" t="s">
        <v>155</v>
      </c>
    </row>
    <row r="25" spans="1:10" x14ac:dyDescent="0.25">
      <c r="A25" s="8" t="s">
        <v>4928</v>
      </c>
      <c r="B25" s="8" t="s">
        <v>431</v>
      </c>
      <c r="C25" s="8" t="s">
        <v>4930</v>
      </c>
      <c r="D25" s="8" t="s">
        <v>3820</v>
      </c>
      <c r="E25" s="8" t="s">
        <v>4931</v>
      </c>
      <c r="F25" s="8" t="s">
        <v>281</v>
      </c>
      <c r="G25" s="8" t="s">
        <v>282</v>
      </c>
      <c r="I25" s="8" t="s">
        <v>115</v>
      </c>
      <c r="J25" s="8" t="s">
        <v>155</v>
      </c>
    </row>
    <row r="26" spans="1:10" x14ac:dyDescent="0.25">
      <c r="A26" s="8" t="s">
        <v>4932</v>
      </c>
      <c r="B26" s="8" t="s">
        <v>5299</v>
      </c>
      <c r="C26" s="8" t="s">
        <v>4934</v>
      </c>
      <c r="D26" s="8" t="s">
        <v>1933</v>
      </c>
      <c r="E26" s="8" t="s">
        <v>1934</v>
      </c>
      <c r="F26" s="8" t="s">
        <v>323</v>
      </c>
      <c r="G26" s="8" t="s">
        <v>302</v>
      </c>
      <c r="H26" s="8" t="s">
        <v>490</v>
      </c>
      <c r="I26" s="8" t="s">
        <v>116</v>
      </c>
      <c r="J26" s="8" t="s">
        <v>156</v>
      </c>
    </row>
    <row r="27" spans="1:10" x14ac:dyDescent="0.25">
      <c r="A27" s="8" t="s">
        <v>4935</v>
      </c>
      <c r="B27" s="8" t="s">
        <v>5300</v>
      </c>
      <c r="C27" s="8" t="s">
        <v>4937</v>
      </c>
      <c r="D27" s="8" t="s">
        <v>1933</v>
      </c>
      <c r="E27" s="8" t="s">
        <v>1934</v>
      </c>
      <c r="F27" s="8" t="s">
        <v>330</v>
      </c>
      <c r="G27" s="8" t="s">
        <v>302</v>
      </c>
      <c r="H27" s="8" t="s">
        <v>387</v>
      </c>
      <c r="I27" s="8" t="s">
        <v>116</v>
      </c>
      <c r="J27" s="8" t="s">
        <v>156</v>
      </c>
    </row>
    <row r="28" spans="1:10" x14ac:dyDescent="0.25">
      <c r="A28" s="8" t="s">
        <v>4938</v>
      </c>
      <c r="B28" s="8" t="s">
        <v>5301</v>
      </c>
      <c r="C28" s="8" t="s">
        <v>4940</v>
      </c>
      <c r="D28" s="8" t="s">
        <v>1938</v>
      </c>
      <c r="E28" s="8" t="s">
        <v>1939</v>
      </c>
      <c r="F28" s="8" t="s">
        <v>288</v>
      </c>
      <c r="G28" s="8" t="s">
        <v>282</v>
      </c>
      <c r="I28" s="8" t="s">
        <v>115</v>
      </c>
      <c r="J28" s="8" t="s">
        <v>155</v>
      </c>
    </row>
    <row r="29" spans="1:10" x14ac:dyDescent="0.25">
      <c r="A29" s="8" t="s">
        <v>4941</v>
      </c>
      <c r="B29" s="8" t="s">
        <v>5307</v>
      </c>
      <c r="C29" s="8" t="s">
        <v>4943</v>
      </c>
      <c r="D29" s="8" t="s">
        <v>904</v>
      </c>
      <c r="E29" s="8" t="s">
        <v>4944</v>
      </c>
      <c r="F29" s="8" t="s">
        <v>281</v>
      </c>
      <c r="G29" s="8" t="s">
        <v>282</v>
      </c>
      <c r="I29" s="8" t="s">
        <v>115</v>
      </c>
      <c r="J29" s="8" t="s">
        <v>155</v>
      </c>
    </row>
    <row r="30" spans="1:10" x14ac:dyDescent="0.25">
      <c r="A30" s="8" t="s">
        <v>5309</v>
      </c>
      <c r="B30" s="8" t="s">
        <v>2167</v>
      </c>
      <c r="C30" s="8" t="s">
        <v>5310</v>
      </c>
      <c r="D30" s="8" t="s">
        <v>433</v>
      </c>
      <c r="E30" s="8" t="s">
        <v>5311</v>
      </c>
      <c r="F30" s="8" t="s">
        <v>288</v>
      </c>
      <c r="G30" s="8" t="s">
        <v>294</v>
      </c>
      <c r="H30" s="8" t="s">
        <v>2897</v>
      </c>
      <c r="I30" s="8" t="s">
        <v>126</v>
      </c>
      <c r="J30" s="8" t="s">
        <v>159</v>
      </c>
    </row>
    <row r="31" spans="1:10" x14ac:dyDescent="0.25">
      <c r="A31" s="8" t="s">
        <v>4945</v>
      </c>
      <c r="B31" s="8" t="s">
        <v>530</v>
      </c>
      <c r="C31" s="8" t="s">
        <v>4947</v>
      </c>
      <c r="D31" s="8" t="s">
        <v>4948</v>
      </c>
      <c r="E31" s="8" t="s">
        <v>4949</v>
      </c>
      <c r="F31" s="8" t="s">
        <v>330</v>
      </c>
      <c r="G31" s="8" t="s">
        <v>302</v>
      </c>
      <c r="H31" s="8" t="s">
        <v>303</v>
      </c>
      <c r="I31" s="8" t="s">
        <v>116</v>
      </c>
      <c r="J31" s="8" t="s">
        <v>156</v>
      </c>
    </row>
    <row r="32" spans="1:10" x14ac:dyDescent="0.25">
      <c r="A32" s="8" t="s">
        <v>4950</v>
      </c>
      <c r="B32" s="8" t="s">
        <v>2155</v>
      </c>
      <c r="C32" s="8" t="s">
        <v>4952</v>
      </c>
      <c r="D32" s="8" t="s">
        <v>4953</v>
      </c>
      <c r="E32" s="8" t="s">
        <v>4954</v>
      </c>
      <c r="F32" s="8" t="s">
        <v>1875</v>
      </c>
      <c r="G32" s="8" t="s">
        <v>302</v>
      </c>
      <c r="H32" s="8" t="s">
        <v>1108</v>
      </c>
      <c r="I32" s="8" t="s">
        <v>116</v>
      </c>
      <c r="J32" s="8" t="s">
        <v>156</v>
      </c>
    </row>
    <row r="33" spans="1:10" x14ac:dyDescent="0.25">
      <c r="A33" s="8" t="s">
        <v>4955</v>
      </c>
      <c r="B33" s="8" t="s">
        <v>2155</v>
      </c>
      <c r="C33" s="8" t="s">
        <v>4952</v>
      </c>
      <c r="D33" s="8" t="s">
        <v>1262</v>
      </c>
      <c r="E33" s="8" t="s">
        <v>1263</v>
      </c>
      <c r="F33" s="8" t="s">
        <v>1875</v>
      </c>
      <c r="G33" s="8" t="s">
        <v>302</v>
      </c>
      <c r="H33" s="8" t="s">
        <v>3170</v>
      </c>
      <c r="I33" s="8" t="s">
        <v>116</v>
      </c>
      <c r="J33" s="8" t="s">
        <v>156</v>
      </c>
    </row>
    <row r="34" spans="1:10" x14ac:dyDescent="0.25">
      <c r="A34" s="8" t="s">
        <v>4957</v>
      </c>
      <c r="B34" s="8" t="s">
        <v>2155</v>
      </c>
      <c r="C34" s="8" t="s">
        <v>2156</v>
      </c>
      <c r="D34" s="8" t="s">
        <v>1262</v>
      </c>
      <c r="E34" s="8" t="s">
        <v>1263</v>
      </c>
      <c r="F34" s="8" t="s">
        <v>1875</v>
      </c>
      <c r="G34" s="8" t="s">
        <v>302</v>
      </c>
      <c r="H34" s="8" t="s">
        <v>3170</v>
      </c>
      <c r="I34" s="8" t="s">
        <v>116</v>
      </c>
      <c r="J34" s="8" t="s">
        <v>156</v>
      </c>
    </row>
    <row r="35" spans="1:10" x14ac:dyDescent="0.25">
      <c r="A35" s="8" t="s">
        <v>4959</v>
      </c>
      <c r="B35" s="8" t="s">
        <v>2155</v>
      </c>
      <c r="C35" s="8" t="s">
        <v>4952</v>
      </c>
      <c r="D35" s="8" t="s">
        <v>4961</v>
      </c>
      <c r="E35" s="8" t="s">
        <v>4962</v>
      </c>
      <c r="F35" s="8" t="s">
        <v>1875</v>
      </c>
      <c r="G35" s="8" t="s">
        <v>302</v>
      </c>
      <c r="H35" s="8" t="s">
        <v>3170</v>
      </c>
      <c r="I35" s="8" t="s">
        <v>116</v>
      </c>
      <c r="J35" s="8" t="s">
        <v>156</v>
      </c>
    </row>
    <row r="36" spans="1:10" x14ac:dyDescent="0.25">
      <c r="A36" s="8" t="s">
        <v>4963</v>
      </c>
      <c r="B36" s="8" t="s">
        <v>2155</v>
      </c>
      <c r="C36" s="8" t="s">
        <v>4952</v>
      </c>
      <c r="D36" s="8" t="s">
        <v>4961</v>
      </c>
      <c r="E36" s="8" t="s">
        <v>4962</v>
      </c>
      <c r="F36" s="8" t="s">
        <v>1875</v>
      </c>
      <c r="G36" s="8" t="s">
        <v>302</v>
      </c>
      <c r="H36" s="8" t="s">
        <v>3170</v>
      </c>
      <c r="I36" s="8" t="s">
        <v>116</v>
      </c>
      <c r="J36" s="8" t="s">
        <v>156</v>
      </c>
    </row>
    <row r="37" spans="1:10" x14ac:dyDescent="0.25">
      <c r="A37" s="8" t="s">
        <v>4965</v>
      </c>
      <c r="B37" s="8" t="s">
        <v>2155</v>
      </c>
      <c r="C37" s="8" t="s">
        <v>4952</v>
      </c>
      <c r="D37" s="8" t="s">
        <v>4961</v>
      </c>
      <c r="E37" s="8" t="s">
        <v>4962</v>
      </c>
      <c r="F37" s="8" t="s">
        <v>1875</v>
      </c>
      <c r="G37" s="8" t="s">
        <v>302</v>
      </c>
      <c r="H37" s="8" t="s">
        <v>3170</v>
      </c>
      <c r="I37" s="8" t="s">
        <v>116</v>
      </c>
      <c r="J37" s="8" t="s">
        <v>156</v>
      </c>
    </row>
    <row r="38" spans="1:10" x14ac:dyDescent="0.25">
      <c r="A38" s="8" t="s">
        <v>4967</v>
      </c>
      <c r="B38" s="8" t="s">
        <v>2155</v>
      </c>
      <c r="C38" s="8" t="s">
        <v>4952</v>
      </c>
      <c r="D38" s="8" t="s">
        <v>4961</v>
      </c>
      <c r="E38" s="8" t="s">
        <v>4962</v>
      </c>
      <c r="F38" s="8" t="s">
        <v>1875</v>
      </c>
      <c r="G38" s="8" t="s">
        <v>302</v>
      </c>
      <c r="H38" s="8" t="s">
        <v>3170</v>
      </c>
      <c r="I38" s="8" t="s">
        <v>116</v>
      </c>
      <c r="J38" s="8" t="s">
        <v>156</v>
      </c>
    </row>
    <row r="39" spans="1:10" x14ac:dyDescent="0.25">
      <c r="A39" s="8" t="s">
        <v>4969</v>
      </c>
      <c r="B39" s="8" t="s">
        <v>2155</v>
      </c>
      <c r="C39" s="8" t="s">
        <v>4952</v>
      </c>
      <c r="D39" s="8" t="s">
        <v>4961</v>
      </c>
      <c r="E39" s="8" t="s">
        <v>4962</v>
      </c>
      <c r="F39" s="8" t="s">
        <v>1875</v>
      </c>
      <c r="G39" s="8" t="s">
        <v>302</v>
      </c>
      <c r="H39" s="8" t="s">
        <v>3170</v>
      </c>
      <c r="I39" s="8" t="s">
        <v>116</v>
      </c>
      <c r="J39" s="8" t="s">
        <v>156</v>
      </c>
    </row>
    <row r="40" spans="1:10" x14ac:dyDescent="0.25">
      <c r="A40" s="8" t="s">
        <v>4971</v>
      </c>
      <c r="B40" s="8" t="s">
        <v>2155</v>
      </c>
      <c r="C40" s="8" t="s">
        <v>2156</v>
      </c>
      <c r="D40" s="8" t="s">
        <v>2157</v>
      </c>
      <c r="E40" s="8" t="s">
        <v>2158</v>
      </c>
      <c r="F40" s="8" t="s">
        <v>1875</v>
      </c>
      <c r="G40" s="8" t="s">
        <v>302</v>
      </c>
      <c r="H40" s="8" t="s">
        <v>3170</v>
      </c>
      <c r="I40" s="8" t="s">
        <v>116</v>
      </c>
      <c r="J40" s="8" t="s">
        <v>156</v>
      </c>
    </row>
    <row r="41" spans="1:10" x14ac:dyDescent="0.25">
      <c r="A41" s="8" t="s">
        <v>4973</v>
      </c>
      <c r="B41" s="8" t="s">
        <v>2155</v>
      </c>
      <c r="C41" s="8" t="s">
        <v>2156</v>
      </c>
      <c r="D41" s="8" t="s">
        <v>2157</v>
      </c>
      <c r="E41" s="8" t="s">
        <v>2158</v>
      </c>
      <c r="F41" s="8" t="s">
        <v>1875</v>
      </c>
      <c r="G41" s="8" t="s">
        <v>302</v>
      </c>
      <c r="H41" s="8" t="s">
        <v>3170</v>
      </c>
      <c r="I41" s="8" t="s">
        <v>116</v>
      </c>
      <c r="J41" s="8" t="s">
        <v>156</v>
      </c>
    </row>
    <row r="42" spans="1:10" x14ac:dyDescent="0.25">
      <c r="A42" s="8" t="s">
        <v>4974</v>
      </c>
      <c r="B42" s="8" t="s">
        <v>2155</v>
      </c>
      <c r="C42" s="8" t="s">
        <v>2156</v>
      </c>
      <c r="D42" s="8" t="s">
        <v>2157</v>
      </c>
      <c r="E42" s="8" t="s">
        <v>2158</v>
      </c>
      <c r="F42" s="8" t="s">
        <v>1875</v>
      </c>
      <c r="G42" s="8" t="s">
        <v>302</v>
      </c>
      <c r="H42" s="8" t="s">
        <v>3170</v>
      </c>
      <c r="I42" s="8" t="s">
        <v>116</v>
      </c>
      <c r="J42" s="8" t="s">
        <v>156</v>
      </c>
    </row>
    <row r="43" spans="1:10" x14ac:dyDescent="0.25">
      <c r="A43" s="8" t="s">
        <v>4976</v>
      </c>
      <c r="B43" s="8" t="s">
        <v>2155</v>
      </c>
      <c r="C43" s="8" t="s">
        <v>2156</v>
      </c>
      <c r="D43" s="8" t="s">
        <v>2157</v>
      </c>
      <c r="E43" s="8" t="s">
        <v>2158</v>
      </c>
      <c r="F43" s="8" t="s">
        <v>1875</v>
      </c>
      <c r="G43" s="8" t="s">
        <v>302</v>
      </c>
      <c r="H43" s="8" t="s">
        <v>3170</v>
      </c>
      <c r="I43" s="8" t="s">
        <v>116</v>
      </c>
      <c r="J43" s="8" t="s">
        <v>156</v>
      </c>
    </row>
    <row r="44" spans="1:10" x14ac:dyDescent="0.25">
      <c r="A44" s="8" t="s">
        <v>4978</v>
      </c>
      <c r="B44" s="8" t="s">
        <v>2155</v>
      </c>
      <c r="C44" s="8" t="s">
        <v>2156</v>
      </c>
      <c r="D44" s="8" t="s">
        <v>2157</v>
      </c>
      <c r="E44" s="8" t="s">
        <v>2158</v>
      </c>
      <c r="F44" s="8" t="s">
        <v>1875</v>
      </c>
      <c r="G44" s="8" t="s">
        <v>302</v>
      </c>
      <c r="H44" s="8" t="s">
        <v>3170</v>
      </c>
      <c r="I44" s="8" t="s">
        <v>116</v>
      </c>
      <c r="J44" s="8" t="s">
        <v>156</v>
      </c>
    </row>
    <row r="45" spans="1:10" x14ac:dyDescent="0.25">
      <c r="A45" s="8" t="s">
        <v>4980</v>
      </c>
      <c r="B45" s="8" t="s">
        <v>2155</v>
      </c>
      <c r="C45" s="8" t="s">
        <v>2156</v>
      </c>
      <c r="D45" s="8" t="s">
        <v>2157</v>
      </c>
      <c r="E45" s="8" t="s">
        <v>2158</v>
      </c>
      <c r="F45" s="8" t="s">
        <v>1875</v>
      </c>
      <c r="G45" s="8" t="s">
        <v>302</v>
      </c>
      <c r="H45" s="8" t="s">
        <v>3170</v>
      </c>
      <c r="I45" s="8" t="s">
        <v>116</v>
      </c>
      <c r="J45" s="8" t="s">
        <v>156</v>
      </c>
    </row>
    <row r="46" spans="1:10" x14ac:dyDescent="0.25">
      <c r="A46" s="8" t="s">
        <v>4982</v>
      </c>
      <c r="B46" s="8" t="s">
        <v>2155</v>
      </c>
      <c r="C46" s="8" t="s">
        <v>2156</v>
      </c>
      <c r="D46" s="8" t="s">
        <v>4983</v>
      </c>
      <c r="E46" s="8" t="s">
        <v>4984</v>
      </c>
      <c r="F46" s="8" t="s">
        <v>1875</v>
      </c>
      <c r="G46" s="8" t="s">
        <v>302</v>
      </c>
      <c r="H46" s="8" t="s">
        <v>3170</v>
      </c>
      <c r="I46" s="8" t="s">
        <v>116</v>
      </c>
      <c r="J46" s="8" t="s">
        <v>156</v>
      </c>
    </row>
    <row r="47" spans="1:10" x14ac:dyDescent="0.25">
      <c r="A47" s="8" t="s">
        <v>4985</v>
      </c>
      <c r="B47" s="8" t="s">
        <v>431</v>
      </c>
      <c r="C47" s="8" t="s">
        <v>4987</v>
      </c>
      <c r="D47" s="8" t="s">
        <v>904</v>
      </c>
      <c r="E47" s="8" t="s">
        <v>4988</v>
      </c>
      <c r="F47" s="8" t="s">
        <v>288</v>
      </c>
      <c r="G47" s="8" t="s">
        <v>302</v>
      </c>
      <c r="H47" s="8" t="s">
        <v>5373</v>
      </c>
      <c r="I47" s="8" t="s">
        <v>116</v>
      </c>
      <c r="J47" s="8" t="s">
        <v>156</v>
      </c>
    </row>
    <row r="48" spans="1:10" x14ac:dyDescent="0.25">
      <c r="A48" s="8" t="s">
        <v>5313</v>
      </c>
      <c r="B48" s="8" t="s">
        <v>2167</v>
      </c>
      <c r="C48" s="8" t="s">
        <v>5314</v>
      </c>
      <c r="D48" s="8" t="s">
        <v>904</v>
      </c>
      <c r="E48" s="8" t="s">
        <v>5315</v>
      </c>
      <c r="F48" s="8" t="s">
        <v>288</v>
      </c>
      <c r="G48" s="8" t="s">
        <v>302</v>
      </c>
      <c r="H48" s="8" t="s">
        <v>5373</v>
      </c>
      <c r="I48" s="8" t="s">
        <v>116</v>
      </c>
      <c r="J48" s="8" t="s">
        <v>156</v>
      </c>
    </row>
    <row r="49" spans="1:10" x14ac:dyDescent="0.25">
      <c r="A49" s="8" t="s">
        <v>4989</v>
      </c>
      <c r="B49" s="8" t="s">
        <v>5324</v>
      </c>
      <c r="C49" s="8" t="s">
        <v>4991</v>
      </c>
      <c r="D49" s="8" t="s">
        <v>4992</v>
      </c>
      <c r="E49" s="8" t="s">
        <v>4993</v>
      </c>
      <c r="F49" s="8" t="s">
        <v>301</v>
      </c>
      <c r="G49" s="8" t="s">
        <v>302</v>
      </c>
      <c r="H49" s="8" t="s">
        <v>303</v>
      </c>
      <c r="I49" s="8" t="s">
        <v>5213</v>
      </c>
      <c r="J49" s="8" t="s">
        <v>156</v>
      </c>
    </row>
    <row r="50" spans="1:10" x14ac:dyDescent="0.25">
      <c r="A50" s="8" t="s">
        <v>4994</v>
      </c>
      <c r="B50" s="8" t="s">
        <v>1163</v>
      </c>
      <c r="C50" s="8" t="s">
        <v>4996</v>
      </c>
      <c r="D50" s="8" t="s">
        <v>1165</v>
      </c>
      <c r="E50" s="8" t="s">
        <v>4997</v>
      </c>
      <c r="F50" s="8" t="s">
        <v>288</v>
      </c>
      <c r="G50" s="8" t="s">
        <v>302</v>
      </c>
      <c r="H50" s="8" t="s">
        <v>303</v>
      </c>
      <c r="I50" s="8" t="s">
        <v>116</v>
      </c>
      <c r="J50" s="8" t="s">
        <v>156</v>
      </c>
    </row>
    <row r="51" spans="1:10" x14ac:dyDescent="0.25">
      <c r="A51" s="8" t="s">
        <v>4998</v>
      </c>
      <c r="B51" s="8" t="s">
        <v>5291</v>
      </c>
      <c r="C51" s="8" t="s">
        <v>5000</v>
      </c>
      <c r="D51" s="8" t="s">
        <v>5001</v>
      </c>
      <c r="E51" s="8" t="s">
        <v>5002</v>
      </c>
      <c r="F51" s="8" t="s">
        <v>288</v>
      </c>
      <c r="G51" s="8" t="s">
        <v>302</v>
      </c>
      <c r="H51" s="8" t="s">
        <v>303</v>
      </c>
      <c r="I51" s="8" t="s">
        <v>116</v>
      </c>
      <c r="J51" s="8" t="s">
        <v>156</v>
      </c>
    </row>
    <row r="52" spans="1:10" x14ac:dyDescent="0.25">
      <c r="A52" s="8" t="s">
        <v>5003</v>
      </c>
      <c r="B52" s="8" t="s">
        <v>5332</v>
      </c>
      <c r="C52" s="8" t="s">
        <v>5005</v>
      </c>
      <c r="D52" s="8" t="s">
        <v>5006</v>
      </c>
      <c r="E52" s="8" t="s">
        <v>5007</v>
      </c>
      <c r="F52" s="8" t="s">
        <v>323</v>
      </c>
      <c r="G52" s="8" t="s">
        <v>302</v>
      </c>
      <c r="H52" s="8" t="s">
        <v>387</v>
      </c>
      <c r="I52" s="8" t="s">
        <v>5213</v>
      </c>
      <c r="J52" s="8" t="s">
        <v>156</v>
      </c>
    </row>
    <row r="53" spans="1:10" x14ac:dyDescent="0.25">
      <c r="A53" s="8" t="s">
        <v>5008</v>
      </c>
      <c r="B53" s="8" t="s">
        <v>505</v>
      </c>
      <c r="C53" s="8" t="s">
        <v>5010</v>
      </c>
      <c r="D53" s="8" t="s">
        <v>433</v>
      </c>
      <c r="E53" s="8" t="s">
        <v>5011</v>
      </c>
      <c r="F53" s="8" t="s">
        <v>288</v>
      </c>
      <c r="G53" s="8" t="s">
        <v>302</v>
      </c>
      <c r="H53" s="8" t="s">
        <v>303</v>
      </c>
      <c r="I53" s="8" t="s">
        <v>116</v>
      </c>
      <c r="J53" s="8" t="s">
        <v>156</v>
      </c>
    </row>
    <row r="54" spans="1:10" x14ac:dyDescent="0.25">
      <c r="A54" s="8" t="s">
        <v>5012</v>
      </c>
      <c r="B54" s="8" t="s">
        <v>2167</v>
      </c>
      <c r="C54" s="8" t="s">
        <v>5014</v>
      </c>
      <c r="D54" s="8" t="s">
        <v>433</v>
      </c>
      <c r="E54" s="8" t="s">
        <v>5015</v>
      </c>
      <c r="F54" s="8" t="s">
        <v>281</v>
      </c>
      <c r="G54" s="8" t="s">
        <v>294</v>
      </c>
      <c r="H54" s="8" t="s">
        <v>5374</v>
      </c>
      <c r="I54" s="8" t="s">
        <v>5215</v>
      </c>
      <c r="J54" s="8" t="s">
        <v>154</v>
      </c>
    </row>
    <row r="55" spans="1:10" x14ac:dyDescent="0.25">
      <c r="A55" s="8" t="s">
        <v>5334</v>
      </c>
      <c r="B55" s="8" t="s">
        <v>5335</v>
      </c>
      <c r="C55" s="8" t="s">
        <v>5336</v>
      </c>
      <c r="D55" s="8" t="s">
        <v>5337</v>
      </c>
      <c r="E55" s="8" t="s">
        <v>5338</v>
      </c>
      <c r="F55" s="8" t="s">
        <v>288</v>
      </c>
      <c r="G55" s="8" t="s">
        <v>302</v>
      </c>
      <c r="H55" s="8" t="s">
        <v>303</v>
      </c>
      <c r="I55" s="8" t="s">
        <v>116</v>
      </c>
      <c r="J55" s="8" t="s">
        <v>156</v>
      </c>
    </row>
    <row r="56" spans="1:10" x14ac:dyDescent="0.25">
      <c r="A56" s="8" t="s">
        <v>5016</v>
      </c>
      <c r="B56" s="8" t="s">
        <v>5339</v>
      </c>
      <c r="C56" s="8" t="s">
        <v>5018</v>
      </c>
      <c r="D56" s="8" t="s">
        <v>5019</v>
      </c>
      <c r="E56" s="8" t="s">
        <v>5020</v>
      </c>
      <c r="F56" s="8" t="s">
        <v>323</v>
      </c>
      <c r="G56" s="8" t="s">
        <v>302</v>
      </c>
      <c r="H56" s="8" t="s">
        <v>387</v>
      </c>
      <c r="I56" s="8" t="s">
        <v>116</v>
      </c>
      <c r="J56" s="8" t="s">
        <v>156</v>
      </c>
    </row>
    <row r="57" spans="1:10" x14ac:dyDescent="0.25">
      <c r="A57" s="8" t="s">
        <v>5021</v>
      </c>
      <c r="B57" s="8" t="s">
        <v>1850</v>
      </c>
      <c r="C57" s="8" t="s">
        <v>5023</v>
      </c>
      <c r="D57" s="8" t="s">
        <v>897</v>
      </c>
      <c r="E57" s="8" t="s">
        <v>5024</v>
      </c>
      <c r="F57" s="8" t="s">
        <v>330</v>
      </c>
      <c r="G57" s="8" t="s">
        <v>302</v>
      </c>
      <c r="H57" s="8" t="s">
        <v>387</v>
      </c>
      <c r="I57" s="8" t="s">
        <v>116</v>
      </c>
      <c r="J57" s="8" t="s">
        <v>156</v>
      </c>
    </row>
    <row r="58" spans="1:10" x14ac:dyDescent="0.25">
      <c r="A58" s="8" t="s">
        <v>5025</v>
      </c>
      <c r="B58" s="8" t="s">
        <v>505</v>
      </c>
      <c r="C58" s="8" t="s">
        <v>2845</v>
      </c>
      <c r="D58" s="8" t="s">
        <v>494</v>
      </c>
      <c r="E58" s="8" t="s">
        <v>495</v>
      </c>
      <c r="F58" s="8" t="s">
        <v>288</v>
      </c>
      <c r="G58" s="8" t="s">
        <v>302</v>
      </c>
      <c r="H58" s="8" t="s">
        <v>303</v>
      </c>
      <c r="I58" s="8" t="s">
        <v>116</v>
      </c>
      <c r="J58" s="8" t="s">
        <v>156</v>
      </c>
    </row>
    <row r="59" spans="1:10" x14ac:dyDescent="0.25">
      <c r="A59" s="8" t="s">
        <v>5340</v>
      </c>
      <c r="B59" s="8" t="s">
        <v>5341</v>
      </c>
      <c r="C59" s="8" t="s">
        <v>5342</v>
      </c>
      <c r="D59" s="8" t="s">
        <v>4115</v>
      </c>
      <c r="E59" s="8" t="s">
        <v>4116</v>
      </c>
      <c r="F59" s="8" t="s">
        <v>1644</v>
      </c>
      <c r="G59" s="8" t="s">
        <v>324</v>
      </c>
      <c r="I59" s="8" t="s">
        <v>117</v>
      </c>
      <c r="J59" s="8" t="s">
        <v>174</v>
      </c>
    </row>
    <row r="60" spans="1:10" x14ac:dyDescent="0.25">
      <c r="A60" s="8" t="s">
        <v>5027</v>
      </c>
      <c r="B60" s="8" t="s">
        <v>2911</v>
      </c>
      <c r="C60" s="8" t="s">
        <v>5029</v>
      </c>
      <c r="D60" s="8" t="s">
        <v>713</v>
      </c>
      <c r="E60" s="8" t="s">
        <v>5030</v>
      </c>
      <c r="F60" s="8" t="s">
        <v>288</v>
      </c>
      <c r="G60" s="8" t="s">
        <v>302</v>
      </c>
      <c r="H60" s="8" t="s">
        <v>303</v>
      </c>
      <c r="I60" s="8" t="s">
        <v>116</v>
      </c>
      <c r="J60" s="8" t="s">
        <v>156</v>
      </c>
    </row>
    <row r="61" spans="1:10" x14ac:dyDescent="0.25">
      <c r="A61" s="8" t="s">
        <v>5031</v>
      </c>
      <c r="B61" s="8" t="s">
        <v>2911</v>
      </c>
      <c r="C61" s="8" t="s">
        <v>5033</v>
      </c>
      <c r="D61" s="8" t="s">
        <v>713</v>
      </c>
      <c r="E61" s="8" t="s">
        <v>5034</v>
      </c>
      <c r="F61" s="8" t="s">
        <v>281</v>
      </c>
      <c r="G61" s="8" t="s">
        <v>282</v>
      </c>
      <c r="I61" s="8" t="s">
        <v>115</v>
      </c>
      <c r="J61" s="8" t="s">
        <v>155</v>
      </c>
    </row>
    <row r="62" spans="1:10" x14ac:dyDescent="0.25">
      <c r="A62" s="8" t="s">
        <v>5035</v>
      </c>
      <c r="B62" s="8" t="s">
        <v>2911</v>
      </c>
      <c r="C62" s="8" t="s">
        <v>5037</v>
      </c>
      <c r="D62" s="8" t="s">
        <v>713</v>
      </c>
      <c r="E62" s="8" t="s">
        <v>5038</v>
      </c>
      <c r="F62" s="8" t="s">
        <v>281</v>
      </c>
      <c r="G62" s="8" t="s">
        <v>282</v>
      </c>
      <c r="I62" s="8" t="s">
        <v>144</v>
      </c>
      <c r="J62" s="8" t="s">
        <v>155</v>
      </c>
    </row>
    <row r="63" spans="1:10" x14ac:dyDescent="0.25">
      <c r="A63" s="8" t="s">
        <v>5039</v>
      </c>
      <c r="B63" s="8" t="s">
        <v>2911</v>
      </c>
      <c r="C63" s="8" t="s">
        <v>5041</v>
      </c>
      <c r="D63" s="8" t="s">
        <v>713</v>
      </c>
      <c r="E63" s="8" t="s">
        <v>5042</v>
      </c>
      <c r="F63" s="8" t="s">
        <v>288</v>
      </c>
      <c r="G63" s="8" t="s">
        <v>294</v>
      </c>
      <c r="H63" s="8" t="s">
        <v>457</v>
      </c>
      <c r="I63" s="8" t="s">
        <v>5216</v>
      </c>
      <c r="J63" s="8" t="s">
        <v>159</v>
      </c>
    </row>
    <row r="64" spans="1:10" x14ac:dyDescent="0.25">
      <c r="A64" s="8" t="s">
        <v>5043</v>
      </c>
      <c r="B64" s="8" t="s">
        <v>5347</v>
      </c>
      <c r="C64" s="8" t="s">
        <v>5045</v>
      </c>
      <c r="D64" s="8" t="s">
        <v>5046</v>
      </c>
      <c r="E64" s="8" t="s">
        <v>5047</v>
      </c>
      <c r="F64" s="8" t="s">
        <v>281</v>
      </c>
      <c r="G64" s="8" t="s">
        <v>302</v>
      </c>
      <c r="H64" s="8" t="s">
        <v>387</v>
      </c>
      <c r="I64" s="8" t="s">
        <v>116</v>
      </c>
      <c r="J64" s="8" t="s">
        <v>156</v>
      </c>
    </row>
    <row r="65" spans="1:10" x14ac:dyDescent="0.25">
      <c r="A65" s="8" t="s">
        <v>5048</v>
      </c>
      <c r="B65" s="8" t="s">
        <v>5348</v>
      </c>
      <c r="C65" s="8" t="s">
        <v>5050</v>
      </c>
      <c r="D65" s="8" t="s">
        <v>2934</v>
      </c>
      <c r="E65" s="8" t="s">
        <v>2935</v>
      </c>
      <c r="F65" s="8" t="s">
        <v>361</v>
      </c>
      <c r="G65" s="8" t="s">
        <v>302</v>
      </c>
      <c r="H65" s="8" t="s">
        <v>490</v>
      </c>
      <c r="I65" s="8" t="s">
        <v>116</v>
      </c>
      <c r="J65" s="8" t="s">
        <v>156</v>
      </c>
    </row>
    <row r="66" spans="1:10" x14ac:dyDescent="0.25">
      <c r="A66" s="8" t="s">
        <v>5361</v>
      </c>
      <c r="B66" s="8" t="s">
        <v>5362</v>
      </c>
      <c r="C66" s="8" t="s">
        <v>5363</v>
      </c>
      <c r="D66" s="8" t="s">
        <v>527</v>
      </c>
      <c r="E66" s="8" t="s">
        <v>5364</v>
      </c>
      <c r="F66" s="8" t="s">
        <v>288</v>
      </c>
      <c r="G66" s="8" t="s">
        <v>302</v>
      </c>
      <c r="H66" s="8" t="s">
        <v>303</v>
      </c>
      <c r="I66" s="8" t="s">
        <v>116</v>
      </c>
      <c r="J66" s="8" t="s">
        <v>156</v>
      </c>
    </row>
    <row r="67" spans="1:10" x14ac:dyDescent="0.25">
      <c r="A67" s="8" t="s">
        <v>5051</v>
      </c>
      <c r="B67" s="8" t="s">
        <v>5307</v>
      </c>
      <c r="C67" s="8" t="s">
        <v>5053</v>
      </c>
      <c r="D67" s="8" t="s">
        <v>527</v>
      </c>
      <c r="E67" s="8" t="s">
        <v>5054</v>
      </c>
      <c r="F67" s="8" t="s">
        <v>281</v>
      </c>
      <c r="G67" s="8" t="s">
        <v>282</v>
      </c>
      <c r="I67" s="8" t="s">
        <v>115</v>
      </c>
      <c r="J67" s="8" t="s">
        <v>155</v>
      </c>
    </row>
    <row r="68" spans="1:10" x14ac:dyDescent="0.25">
      <c r="A68" s="8" t="s">
        <v>5365</v>
      </c>
      <c r="B68" s="8" t="s">
        <v>5362</v>
      </c>
      <c r="C68" s="8" t="s">
        <v>5366</v>
      </c>
      <c r="D68" s="8" t="s">
        <v>3757</v>
      </c>
      <c r="E68" s="8" t="s">
        <v>5367</v>
      </c>
      <c r="F68" s="8" t="s">
        <v>281</v>
      </c>
      <c r="G68" s="8" t="s">
        <v>282</v>
      </c>
      <c r="I68" s="8" t="s">
        <v>115</v>
      </c>
      <c r="J68" s="8" t="s">
        <v>155</v>
      </c>
    </row>
    <row r="69" spans="1:10" x14ac:dyDescent="0.25">
      <c r="A69" s="8" t="s">
        <v>5055</v>
      </c>
      <c r="B69" s="8" t="s">
        <v>5369</v>
      </c>
      <c r="C69" s="8" t="s">
        <v>5057</v>
      </c>
      <c r="D69" s="8" t="s">
        <v>5058</v>
      </c>
      <c r="E69" s="8" t="s">
        <v>5059</v>
      </c>
      <c r="F69" s="8" t="s">
        <v>323</v>
      </c>
      <c r="G69" s="8" t="s">
        <v>302</v>
      </c>
      <c r="H69" s="8" t="s">
        <v>490</v>
      </c>
      <c r="I69" s="8" t="s">
        <v>116</v>
      </c>
      <c r="J69" s="8" t="s">
        <v>156</v>
      </c>
    </row>
    <row r="70" spans="1:10" x14ac:dyDescent="0.25">
      <c r="A70" s="8" t="s">
        <v>5357</v>
      </c>
      <c r="B70" s="8" t="s">
        <v>5358</v>
      </c>
      <c r="C70" s="8" t="s">
        <v>5359</v>
      </c>
      <c r="D70" s="8" t="s">
        <v>2395</v>
      </c>
      <c r="E70" s="8" t="s">
        <v>2398</v>
      </c>
      <c r="F70" s="8" t="s">
        <v>281</v>
      </c>
      <c r="G70" s="8" t="s">
        <v>282</v>
      </c>
      <c r="I70" s="8" t="s">
        <v>144</v>
      </c>
      <c r="J70" s="8" t="s">
        <v>155</v>
      </c>
    </row>
    <row r="71" spans="1:10" x14ac:dyDescent="0.25">
      <c r="A71" s="8" t="s">
        <v>5353</v>
      </c>
      <c r="B71" s="8" t="s">
        <v>5354</v>
      </c>
      <c r="C71" s="8" t="s">
        <v>5355</v>
      </c>
      <c r="D71" s="8" t="s">
        <v>2395</v>
      </c>
      <c r="E71" s="8" t="s">
        <v>2398</v>
      </c>
      <c r="F71" s="8" t="s">
        <v>281</v>
      </c>
      <c r="G71" s="8" t="s">
        <v>282</v>
      </c>
      <c r="I71" s="8" t="s">
        <v>144</v>
      </c>
      <c r="J71" s="8" t="s">
        <v>155</v>
      </c>
    </row>
    <row r="72" spans="1:10" x14ac:dyDescent="0.25">
      <c r="A72" s="8" t="s">
        <v>5349</v>
      </c>
      <c r="B72" s="8" t="s">
        <v>5350</v>
      </c>
      <c r="C72" s="8" t="s">
        <v>5351</v>
      </c>
      <c r="D72" s="8" t="s">
        <v>2395</v>
      </c>
      <c r="E72" s="8" t="s">
        <v>2398</v>
      </c>
      <c r="F72" s="8" t="s">
        <v>281</v>
      </c>
      <c r="G72" s="8" t="s">
        <v>282</v>
      </c>
      <c r="I72" s="8" t="s">
        <v>144</v>
      </c>
      <c r="J72" s="8" t="s">
        <v>155</v>
      </c>
    </row>
    <row r="73" spans="1:10" x14ac:dyDescent="0.25">
      <c r="A73" s="8" t="s">
        <v>5119</v>
      </c>
      <c r="B73" s="8" t="s">
        <v>1268</v>
      </c>
      <c r="C73" s="8" t="s">
        <v>5121</v>
      </c>
      <c r="D73" s="8" t="s">
        <v>433</v>
      </c>
      <c r="E73" s="8" t="s">
        <v>5122</v>
      </c>
      <c r="F73" s="8" t="s">
        <v>281</v>
      </c>
      <c r="G73" s="8" t="s">
        <v>282</v>
      </c>
      <c r="I73" s="8" t="s">
        <v>5375</v>
      </c>
      <c r="J73" s="8" t="s">
        <v>155</v>
      </c>
    </row>
    <row r="74" spans="1:10" x14ac:dyDescent="0.25">
      <c r="A74" s="8" t="s">
        <v>5329</v>
      </c>
      <c r="B74" s="8" t="s">
        <v>1850</v>
      </c>
      <c r="C74" s="8" t="s">
        <v>5330</v>
      </c>
      <c r="D74" s="8" t="s">
        <v>651</v>
      </c>
      <c r="E74" s="8" t="s">
        <v>5331</v>
      </c>
      <c r="F74" s="8" t="s">
        <v>281</v>
      </c>
      <c r="G74" s="8" t="s">
        <v>282</v>
      </c>
      <c r="I74" s="8" t="s">
        <v>144</v>
      </c>
      <c r="J74" s="8" t="s">
        <v>155</v>
      </c>
    </row>
    <row r="75" spans="1:10" x14ac:dyDescent="0.25">
      <c r="A75" s="8" t="s">
        <v>5325</v>
      </c>
      <c r="B75" s="8" t="s">
        <v>500</v>
      </c>
      <c r="C75" s="8" t="s">
        <v>5326</v>
      </c>
      <c r="D75" s="8" t="s">
        <v>904</v>
      </c>
      <c r="E75" s="8" t="s">
        <v>5327</v>
      </c>
      <c r="F75" s="8" t="s">
        <v>288</v>
      </c>
      <c r="G75" s="8" t="s">
        <v>282</v>
      </c>
      <c r="I75" s="8" t="s">
        <v>5375</v>
      </c>
      <c r="J75" s="8" t="s">
        <v>155</v>
      </c>
    </row>
    <row r="76" spans="1:10" x14ac:dyDescent="0.25">
      <c r="A76" s="8" t="s">
        <v>5113</v>
      </c>
      <c r="B76" s="8" t="s">
        <v>5322</v>
      </c>
      <c r="C76" s="8" t="s">
        <v>5115</v>
      </c>
      <c r="D76" s="8" t="s">
        <v>5116</v>
      </c>
      <c r="E76" s="8" t="s">
        <v>5117</v>
      </c>
      <c r="F76" s="8" t="s">
        <v>281</v>
      </c>
      <c r="G76" s="8" t="s">
        <v>302</v>
      </c>
      <c r="H76" s="8" t="s">
        <v>387</v>
      </c>
      <c r="I76" s="8" t="s">
        <v>3380</v>
      </c>
      <c r="J76" s="8" t="s">
        <v>156</v>
      </c>
    </row>
    <row r="77" spans="1:10" x14ac:dyDescent="0.25">
      <c r="A77" s="8" t="s">
        <v>5108</v>
      </c>
      <c r="B77" s="8" t="s">
        <v>5316</v>
      </c>
      <c r="C77" s="8" t="s">
        <v>5110</v>
      </c>
      <c r="D77" s="8" t="s">
        <v>5111</v>
      </c>
      <c r="E77" s="8" t="s">
        <v>5112</v>
      </c>
      <c r="F77" s="8" t="s">
        <v>281</v>
      </c>
      <c r="G77" s="8" t="s">
        <v>282</v>
      </c>
      <c r="I77" s="8" t="s">
        <v>144</v>
      </c>
      <c r="J77" s="8" t="s">
        <v>155</v>
      </c>
    </row>
    <row r="78" spans="1:10" x14ac:dyDescent="0.25">
      <c r="A78" s="8" t="s">
        <v>5103</v>
      </c>
      <c r="B78" s="8" t="s">
        <v>5302</v>
      </c>
      <c r="C78" s="8" t="s">
        <v>5105</v>
      </c>
      <c r="D78" s="8" t="s">
        <v>5106</v>
      </c>
      <c r="E78" s="8" t="s">
        <v>1939</v>
      </c>
      <c r="F78" s="8" t="s">
        <v>281</v>
      </c>
      <c r="G78" s="8" t="s">
        <v>282</v>
      </c>
      <c r="I78" s="8" t="s">
        <v>144</v>
      </c>
      <c r="J78" s="8" t="s">
        <v>155</v>
      </c>
    </row>
    <row r="79" spans="1:10" x14ac:dyDescent="0.25">
      <c r="A79" s="8" t="s">
        <v>5098</v>
      </c>
      <c r="B79" s="8" t="s">
        <v>1472</v>
      </c>
      <c r="C79" s="8" t="s">
        <v>5100</v>
      </c>
      <c r="D79" s="8" t="s">
        <v>5101</v>
      </c>
      <c r="E79" s="8" t="s">
        <v>5102</v>
      </c>
      <c r="F79" s="8" t="s">
        <v>361</v>
      </c>
      <c r="G79" s="8" t="s">
        <v>302</v>
      </c>
      <c r="H79" s="8" t="s">
        <v>5308</v>
      </c>
      <c r="I79" s="8" t="s">
        <v>116</v>
      </c>
      <c r="J79" s="8" t="s">
        <v>156</v>
      </c>
    </row>
    <row r="80" spans="1:10" x14ac:dyDescent="0.25">
      <c r="A80" s="8" t="s">
        <v>5290</v>
      </c>
      <c r="B80" s="8" t="s">
        <v>5291</v>
      </c>
      <c r="C80" s="8" t="s">
        <v>5292</v>
      </c>
      <c r="D80" s="8" t="s">
        <v>5293</v>
      </c>
      <c r="E80" s="8" t="s">
        <v>5294</v>
      </c>
      <c r="F80" s="8" t="s">
        <v>281</v>
      </c>
      <c r="G80" s="8" t="s">
        <v>302</v>
      </c>
      <c r="H80" s="8" t="s">
        <v>387</v>
      </c>
      <c r="I80" s="8" t="s">
        <v>3380</v>
      </c>
      <c r="J80" s="8" t="s">
        <v>156</v>
      </c>
    </row>
    <row r="81" spans="1:10" x14ac:dyDescent="0.25">
      <c r="A81" s="8" t="s">
        <v>5060</v>
      </c>
      <c r="B81" s="8" t="s">
        <v>5288</v>
      </c>
      <c r="C81" s="8" t="s">
        <v>5062</v>
      </c>
      <c r="D81" s="8" t="s">
        <v>5063</v>
      </c>
      <c r="E81" s="8" t="s">
        <v>5064</v>
      </c>
      <c r="F81" s="8" t="s">
        <v>281</v>
      </c>
      <c r="G81" s="8" t="s">
        <v>282</v>
      </c>
      <c r="I81" s="8" t="s">
        <v>144</v>
      </c>
      <c r="J81" s="8" t="s">
        <v>155</v>
      </c>
    </row>
    <row r="82" spans="1:10" x14ac:dyDescent="0.25">
      <c r="A82" s="8" t="s">
        <v>5065</v>
      </c>
      <c r="B82" s="8" t="s">
        <v>5280</v>
      </c>
      <c r="C82" s="8" t="s">
        <v>5067</v>
      </c>
      <c r="D82" s="8" t="s">
        <v>5068</v>
      </c>
      <c r="E82" s="8" t="s">
        <v>5069</v>
      </c>
      <c r="F82" s="8" t="s">
        <v>361</v>
      </c>
      <c r="G82" s="8" t="s">
        <v>302</v>
      </c>
      <c r="H82" s="8" t="s">
        <v>303</v>
      </c>
      <c r="I82" s="8" t="s">
        <v>3380</v>
      </c>
      <c r="J82" s="8" t="s">
        <v>156</v>
      </c>
    </row>
    <row r="83" spans="1:10" x14ac:dyDescent="0.25">
      <c r="A83" s="8" t="s">
        <v>5092</v>
      </c>
      <c r="B83" s="8" t="s">
        <v>5270</v>
      </c>
      <c r="C83" s="8" t="s">
        <v>5094</v>
      </c>
      <c r="D83" s="8" t="s">
        <v>5095</v>
      </c>
      <c r="E83" s="8" t="s">
        <v>5096</v>
      </c>
      <c r="F83" s="8" t="s">
        <v>548</v>
      </c>
      <c r="G83" s="8" t="s">
        <v>302</v>
      </c>
      <c r="H83" s="8" t="s">
        <v>303</v>
      </c>
      <c r="I83" s="8" t="s">
        <v>116</v>
      </c>
      <c r="J83" s="8" t="s">
        <v>156</v>
      </c>
    </row>
    <row r="84" spans="1:10" x14ac:dyDescent="0.25">
      <c r="A84" s="8" t="s">
        <v>5092</v>
      </c>
      <c r="B84" s="8" t="s">
        <v>5270</v>
      </c>
      <c r="C84" s="8" t="s">
        <v>5094</v>
      </c>
      <c r="D84" s="8" t="s">
        <v>5095</v>
      </c>
      <c r="E84" s="8" t="s">
        <v>5096</v>
      </c>
      <c r="F84" s="8" t="s">
        <v>548</v>
      </c>
      <c r="G84" s="8" t="s">
        <v>302</v>
      </c>
      <c r="H84" s="8" t="s">
        <v>303</v>
      </c>
      <c r="I84" s="8" t="s">
        <v>116</v>
      </c>
      <c r="J84" s="8" t="s">
        <v>156</v>
      </c>
    </row>
    <row r="85" spans="1:10" x14ac:dyDescent="0.25">
      <c r="A85" s="8" t="s">
        <v>5253</v>
      </c>
      <c r="B85" s="8" t="s">
        <v>5254</v>
      </c>
      <c r="C85" s="8" t="s">
        <v>5255</v>
      </c>
      <c r="D85" s="8" t="s">
        <v>726</v>
      </c>
      <c r="E85" s="8" t="s">
        <v>727</v>
      </c>
      <c r="F85" s="8" t="s">
        <v>281</v>
      </c>
      <c r="G85" s="8" t="s">
        <v>282</v>
      </c>
      <c r="I85" s="8" t="s">
        <v>144</v>
      </c>
      <c r="J85" s="8" t="s">
        <v>155</v>
      </c>
    </row>
    <row r="86" spans="1:10" x14ac:dyDescent="0.25">
      <c r="A86" s="8" t="s">
        <v>5239</v>
      </c>
      <c r="B86" s="8" t="s">
        <v>555</v>
      </c>
      <c r="C86" s="8" t="s">
        <v>560</v>
      </c>
      <c r="D86" s="8" t="s">
        <v>3770</v>
      </c>
      <c r="E86" s="8" t="s">
        <v>3771</v>
      </c>
      <c r="F86" s="8" t="s">
        <v>5240</v>
      </c>
      <c r="G86" s="8" t="s">
        <v>302</v>
      </c>
      <c r="H86" s="8" t="s">
        <v>490</v>
      </c>
      <c r="I86" s="8" t="s">
        <v>3380</v>
      </c>
      <c r="J86" s="8" t="s">
        <v>156</v>
      </c>
    </row>
    <row r="87" spans="1:10" x14ac:dyDescent="0.25">
      <c r="A87" s="8" t="s">
        <v>5232</v>
      </c>
      <c r="B87" s="8" t="s">
        <v>530</v>
      </c>
      <c r="C87" s="8" t="s">
        <v>5233</v>
      </c>
      <c r="D87" s="8" t="s">
        <v>527</v>
      </c>
      <c r="E87" s="8" t="s">
        <v>5234</v>
      </c>
      <c r="F87" s="8" t="s">
        <v>288</v>
      </c>
      <c r="G87" s="8" t="s">
        <v>282</v>
      </c>
      <c r="I87" s="8" t="s">
        <v>3964</v>
      </c>
      <c r="J87" s="8" t="s">
        <v>196</v>
      </c>
    </row>
    <row r="88" spans="1:10" x14ac:dyDescent="0.25">
      <c r="A88" s="8" t="s">
        <v>5248</v>
      </c>
      <c r="B88" s="8" t="s">
        <v>5249</v>
      </c>
      <c r="C88" s="8" t="s">
        <v>5250</v>
      </c>
      <c r="D88" s="8" t="s">
        <v>2115</v>
      </c>
      <c r="E88" s="8" t="s">
        <v>5251</v>
      </c>
      <c r="F88" s="8" t="s">
        <v>281</v>
      </c>
      <c r="G88" s="8" t="s">
        <v>302</v>
      </c>
      <c r="H88" s="8" t="s">
        <v>387</v>
      </c>
      <c r="I88" s="8" t="s">
        <v>116</v>
      </c>
      <c r="J88" s="8" t="s">
        <v>156</v>
      </c>
    </row>
    <row r="89" spans="1:10" x14ac:dyDescent="0.25">
      <c r="A89" s="8" t="s">
        <v>5071</v>
      </c>
      <c r="B89" s="8" t="s">
        <v>5252</v>
      </c>
      <c r="C89" s="8" t="s">
        <v>5073</v>
      </c>
      <c r="D89" s="8" t="s">
        <v>5074</v>
      </c>
      <c r="E89" s="8" t="s">
        <v>5075</v>
      </c>
      <c r="F89" s="8" t="s">
        <v>281</v>
      </c>
      <c r="G89" s="8" t="s">
        <v>302</v>
      </c>
      <c r="H89" s="8" t="s">
        <v>387</v>
      </c>
      <c r="I89" s="8" t="s">
        <v>116</v>
      </c>
      <c r="J89" s="8" t="s">
        <v>156</v>
      </c>
    </row>
    <row r="90" spans="1:10" x14ac:dyDescent="0.25">
      <c r="A90" s="8" t="s">
        <v>5076</v>
      </c>
      <c r="B90" s="8" t="s">
        <v>1581</v>
      </c>
      <c r="C90" s="8" t="s">
        <v>5078</v>
      </c>
      <c r="D90" s="8" t="s">
        <v>1583</v>
      </c>
      <c r="E90" s="8" t="s">
        <v>5079</v>
      </c>
      <c r="F90" s="8" t="s">
        <v>893</v>
      </c>
      <c r="G90" s="8" t="s">
        <v>302</v>
      </c>
      <c r="H90" s="8" t="s">
        <v>5308</v>
      </c>
      <c r="I90" s="8" t="s">
        <v>116</v>
      </c>
      <c r="J90" s="8" t="s">
        <v>156</v>
      </c>
    </row>
    <row r="91" spans="1:10" x14ac:dyDescent="0.25">
      <c r="A91" s="8" t="s">
        <v>5080</v>
      </c>
      <c r="B91" s="8" t="s">
        <v>3530</v>
      </c>
      <c r="C91" s="8" t="s">
        <v>5082</v>
      </c>
      <c r="D91" s="8" t="s">
        <v>1583</v>
      </c>
      <c r="E91" s="8" t="s">
        <v>5083</v>
      </c>
      <c r="F91" s="8" t="s">
        <v>301</v>
      </c>
      <c r="G91" s="8" t="s">
        <v>282</v>
      </c>
      <c r="I91" s="8" t="s">
        <v>115</v>
      </c>
      <c r="J91" s="8" t="s">
        <v>155</v>
      </c>
    </row>
    <row r="92" spans="1:10" x14ac:dyDescent="0.25">
      <c r="A92" s="8" t="s">
        <v>5084</v>
      </c>
      <c r="B92" s="8" t="s">
        <v>5296</v>
      </c>
      <c r="C92" s="8" t="s">
        <v>5086</v>
      </c>
      <c r="D92" s="8" t="s">
        <v>5074</v>
      </c>
      <c r="E92" s="8" t="s">
        <v>5075</v>
      </c>
      <c r="F92" s="8" t="s">
        <v>566</v>
      </c>
      <c r="G92" s="8" t="s">
        <v>302</v>
      </c>
      <c r="H92" s="8" t="s">
        <v>387</v>
      </c>
      <c r="I92" s="8" t="s">
        <v>116</v>
      </c>
      <c r="J92" s="8" t="s">
        <v>156</v>
      </c>
    </row>
    <row r="93" spans="1:10" x14ac:dyDescent="0.25">
      <c r="A93" s="8" t="s">
        <v>5084</v>
      </c>
      <c r="B93" s="8" t="s">
        <v>5296</v>
      </c>
      <c r="C93" s="8" t="s">
        <v>5086</v>
      </c>
      <c r="D93" s="8" t="s">
        <v>5074</v>
      </c>
      <c r="E93" s="8" t="s">
        <v>5075</v>
      </c>
      <c r="F93" s="8" t="s">
        <v>566</v>
      </c>
      <c r="G93" s="8" t="s">
        <v>302</v>
      </c>
      <c r="H93" s="8" t="s">
        <v>387</v>
      </c>
      <c r="I93" s="8" t="s">
        <v>116</v>
      </c>
      <c r="J93" s="8" t="s">
        <v>156</v>
      </c>
    </row>
    <row r="94" spans="1:10" x14ac:dyDescent="0.25">
      <c r="A94" s="8" t="s">
        <v>5087</v>
      </c>
      <c r="B94" s="8" t="s">
        <v>3525</v>
      </c>
      <c r="C94" s="8" t="s">
        <v>5089</v>
      </c>
      <c r="D94" s="8" t="s">
        <v>5090</v>
      </c>
      <c r="E94" s="8" t="s">
        <v>5091</v>
      </c>
      <c r="F94" s="8" t="s">
        <v>281</v>
      </c>
      <c r="G94" s="8" t="s">
        <v>282</v>
      </c>
      <c r="I94" s="8" t="s">
        <v>115</v>
      </c>
      <c r="J94" s="8" t="s">
        <v>155</v>
      </c>
    </row>
    <row r="95" spans="1:10" x14ac:dyDescent="0.25">
      <c r="A95" s="8" t="s">
        <v>5304</v>
      </c>
      <c r="B95" s="8" t="s">
        <v>1581</v>
      </c>
      <c r="C95" s="8" t="s">
        <v>5305</v>
      </c>
      <c r="D95" s="8" t="s">
        <v>1583</v>
      </c>
      <c r="E95" s="8" t="s">
        <v>5306</v>
      </c>
      <c r="F95" s="8" t="s">
        <v>301</v>
      </c>
      <c r="G95" s="8" t="s">
        <v>302</v>
      </c>
      <c r="H95" s="8" t="s">
        <v>387</v>
      </c>
      <c r="I95" s="8" t="s">
        <v>116</v>
      </c>
      <c r="J95" s="8" t="s">
        <v>156</v>
      </c>
    </row>
    <row r="96" spans="1:10" x14ac:dyDescent="0.25">
      <c r="A96" s="8" t="s">
        <v>5317</v>
      </c>
      <c r="B96" s="8" t="s">
        <v>5318</v>
      </c>
      <c r="C96" s="8" t="s">
        <v>5319</v>
      </c>
      <c r="D96" s="8" t="s">
        <v>5320</v>
      </c>
      <c r="E96" s="8" t="s">
        <v>5321</v>
      </c>
      <c r="F96" s="8" t="s">
        <v>361</v>
      </c>
      <c r="G96" s="8" t="s">
        <v>282</v>
      </c>
      <c r="I96" s="8" t="s">
        <v>144</v>
      </c>
      <c r="J96" s="8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26" sqref="C26"/>
    </sheetView>
  </sheetViews>
  <sheetFormatPr defaultRowHeight="15" x14ac:dyDescent="0.25"/>
  <cols>
    <col min="3" max="3" width="9.140625" style="4"/>
    <col min="6" max="6" width="20.140625" customWidth="1"/>
    <col min="8" max="8" width="9.140625" style="4"/>
  </cols>
  <sheetData>
    <row r="1" spans="1:8" s="5" customFormat="1" x14ac:dyDescent="0.25">
      <c r="A1" s="5" t="s">
        <v>115</v>
      </c>
      <c r="B1" s="5">
        <v>342</v>
      </c>
      <c r="C1" s="4">
        <f>B1/1009*100</f>
        <v>33.894945490584739</v>
      </c>
      <c r="F1" s="6" t="s">
        <v>156</v>
      </c>
      <c r="G1" s="6">
        <v>385</v>
      </c>
      <c r="H1" s="4">
        <f>G1/971*100</f>
        <v>39.649845520082387</v>
      </c>
    </row>
    <row r="2" spans="1:8" x14ac:dyDescent="0.25">
      <c r="A2" s="5" t="s">
        <v>116</v>
      </c>
      <c r="B2" s="5">
        <v>310</v>
      </c>
      <c r="C2" s="4">
        <f t="shared" ref="C2:C44" si="0">B2/1009*100</f>
        <v>30.723488602576808</v>
      </c>
      <c r="E2" s="2"/>
      <c r="F2" s="6" t="s">
        <v>155</v>
      </c>
      <c r="G2" s="6">
        <v>349</v>
      </c>
      <c r="H2" s="4">
        <f t="shared" ref="H2:H41" si="1">G2/971*100</f>
        <v>35.942327497425339</v>
      </c>
    </row>
    <row r="3" spans="1:8" x14ac:dyDescent="0.25">
      <c r="A3" s="5" t="s">
        <v>117</v>
      </c>
      <c r="B3" s="5">
        <v>79</v>
      </c>
      <c r="C3" s="4">
        <f t="shared" si="0"/>
        <v>7.8295341922695743</v>
      </c>
      <c r="E3" s="2"/>
      <c r="F3" s="6" t="s">
        <v>154</v>
      </c>
      <c r="G3" s="6">
        <v>77</v>
      </c>
      <c r="H3" s="4">
        <f t="shared" si="1"/>
        <v>7.9299691040164779</v>
      </c>
    </row>
    <row r="4" spans="1:8" x14ac:dyDescent="0.25">
      <c r="A4" s="5" t="s">
        <v>118</v>
      </c>
      <c r="B4" s="5">
        <v>64</v>
      </c>
      <c r="C4" s="4">
        <f t="shared" si="0"/>
        <v>6.3429137760158572</v>
      </c>
      <c r="E4" s="2"/>
      <c r="F4" s="6" t="s">
        <v>159</v>
      </c>
      <c r="G4" s="6">
        <v>42</v>
      </c>
      <c r="H4" s="4">
        <f t="shared" si="1"/>
        <v>4.3254376930998966</v>
      </c>
    </row>
    <row r="5" spans="1:8" x14ac:dyDescent="0.25">
      <c r="A5" s="5" t="s">
        <v>119</v>
      </c>
      <c r="B5" s="5">
        <v>46</v>
      </c>
      <c r="C5" s="4">
        <f t="shared" si="0"/>
        <v>4.5589692765113972</v>
      </c>
      <c r="E5" s="2"/>
      <c r="F5" s="6" t="s">
        <v>153</v>
      </c>
      <c r="G5" s="6">
        <v>27</v>
      </c>
      <c r="H5" s="4">
        <f t="shared" si="1"/>
        <v>2.780638516992791</v>
      </c>
    </row>
    <row r="6" spans="1:8" x14ac:dyDescent="0.25">
      <c r="A6" s="5" t="s">
        <v>120</v>
      </c>
      <c r="B6" s="5">
        <v>23</v>
      </c>
      <c r="C6" s="4">
        <f t="shared" si="0"/>
        <v>2.2794846382556986</v>
      </c>
      <c r="E6" s="2"/>
      <c r="F6" s="6" t="s">
        <v>148</v>
      </c>
      <c r="G6" s="6">
        <v>13</v>
      </c>
      <c r="H6" s="4">
        <f t="shared" si="1"/>
        <v>1.3388259526261586</v>
      </c>
    </row>
    <row r="7" spans="1:8" x14ac:dyDescent="0.25">
      <c r="A7" s="5" t="s">
        <v>121</v>
      </c>
      <c r="B7" s="5">
        <v>17</v>
      </c>
      <c r="C7" s="4">
        <f t="shared" si="0"/>
        <v>1.6848364717542121</v>
      </c>
      <c r="E7" s="2"/>
      <c r="F7" s="6" t="s">
        <v>162</v>
      </c>
      <c r="G7" s="6">
        <v>7</v>
      </c>
      <c r="H7" s="4">
        <f t="shared" si="1"/>
        <v>0.7209062821833162</v>
      </c>
    </row>
    <row r="8" spans="1:8" x14ac:dyDescent="0.25">
      <c r="A8" s="5" t="s">
        <v>123</v>
      </c>
      <c r="B8" s="5">
        <v>17</v>
      </c>
      <c r="C8" s="4">
        <f t="shared" si="0"/>
        <v>1.6848364717542121</v>
      </c>
      <c r="E8" s="2"/>
      <c r="F8" s="6" t="s">
        <v>164</v>
      </c>
      <c r="G8" s="6">
        <v>7</v>
      </c>
      <c r="H8" s="4">
        <f t="shared" si="1"/>
        <v>0.7209062821833162</v>
      </c>
    </row>
    <row r="9" spans="1:8" x14ac:dyDescent="0.25">
      <c r="A9" s="5" t="s">
        <v>124</v>
      </c>
      <c r="B9" s="5">
        <v>12</v>
      </c>
      <c r="C9" s="4">
        <f t="shared" si="0"/>
        <v>1.1892963330029733</v>
      </c>
      <c r="E9" s="2"/>
      <c r="F9" s="6" t="s">
        <v>151</v>
      </c>
      <c r="G9" s="6">
        <v>5</v>
      </c>
      <c r="H9" s="4">
        <f t="shared" si="1"/>
        <v>0.51493305870236872</v>
      </c>
    </row>
    <row r="10" spans="1:8" x14ac:dyDescent="0.25">
      <c r="A10" s="5" t="s">
        <v>122</v>
      </c>
      <c r="B10" s="5">
        <v>8</v>
      </c>
      <c r="C10" s="4">
        <f t="shared" si="0"/>
        <v>0.79286422200198214</v>
      </c>
      <c r="E10" s="2"/>
      <c r="F10" s="6" t="s">
        <v>172</v>
      </c>
      <c r="G10" s="6">
        <v>5</v>
      </c>
      <c r="H10" s="4">
        <f t="shared" si="1"/>
        <v>0.51493305870236872</v>
      </c>
    </row>
    <row r="11" spans="1:8" x14ac:dyDescent="0.25">
      <c r="A11" s="5" t="s">
        <v>128</v>
      </c>
      <c r="B11" s="5">
        <v>8</v>
      </c>
      <c r="C11" s="4">
        <f t="shared" si="0"/>
        <v>0.79286422200198214</v>
      </c>
      <c r="E11" s="2"/>
      <c r="F11" s="6" t="s">
        <v>190</v>
      </c>
      <c r="G11" s="6">
        <v>5</v>
      </c>
      <c r="H11" s="4">
        <f t="shared" si="1"/>
        <v>0.51493305870236872</v>
      </c>
    </row>
    <row r="12" spans="1:8" x14ac:dyDescent="0.25">
      <c r="A12" s="5" t="s">
        <v>127</v>
      </c>
      <c r="B12" s="5">
        <v>7</v>
      </c>
      <c r="C12" s="4">
        <f t="shared" si="0"/>
        <v>0.6937561942517344</v>
      </c>
      <c r="E12" s="2"/>
      <c r="F12" s="6" t="s">
        <v>158</v>
      </c>
      <c r="G12" s="6">
        <v>4</v>
      </c>
      <c r="H12" s="4">
        <f t="shared" si="1"/>
        <v>0.41194644696189492</v>
      </c>
    </row>
    <row r="13" spans="1:8" x14ac:dyDescent="0.25">
      <c r="A13" s="5" t="s">
        <v>126</v>
      </c>
      <c r="B13" s="5">
        <v>7</v>
      </c>
      <c r="C13" s="4">
        <f t="shared" si="0"/>
        <v>0.6937561942517344</v>
      </c>
      <c r="E13" s="2"/>
      <c r="F13" s="6" t="s">
        <v>163</v>
      </c>
      <c r="G13" s="6">
        <v>4</v>
      </c>
      <c r="H13" s="4">
        <f t="shared" si="1"/>
        <v>0.41194644696189492</v>
      </c>
    </row>
    <row r="14" spans="1:8" x14ac:dyDescent="0.25">
      <c r="A14" s="5" t="s">
        <v>182</v>
      </c>
      <c r="B14" s="5">
        <v>7</v>
      </c>
      <c r="C14" s="4">
        <f t="shared" si="0"/>
        <v>0.6937561942517344</v>
      </c>
      <c r="E14" s="2"/>
      <c r="F14" s="6" t="s">
        <v>166</v>
      </c>
      <c r="G14" s="6">
        <v>3</v>
      </c>
      <c r="H14" s="4">
        <f t="shared" si="1"/>
        <v>0.30895983522142123</v>
      </c>
    </row>
    <row r="15" spans="1:8" x14ac:dyDescent="0.25">
      <c r="A15" s="5" t="s">
        <v>144</v>
      </c>
      <c r="B15" s="5">
        <v>6</v>
      </c>
      <c r="C15" s="4">
        <f t="shared" si="0"/>
        <v>0.59464816650148666</v>
      </c>
      <c r="E15" s="2"/>
      <c r="F15" s="6" t="s">
        <v>167</v>
      </c>
      <c r="G15" s="6">
        <v>3</v>
      </c>
      <c r="H15" s="4">
        <f t="shared" si="1"/>
        <v>0.30895983522142123</v>
      </c>
    </row>
    <row r="16" spans="1:8" x14ac:dyDescent="0.25">
      <c r="A16" s="5" t="s">
        <v>144</v>
      </c>
      <c r="B16" s="5">
        <v>5</v>
      </c>
      <c r="C16" s="4">
        <f t="shared" si="0"/>
        <v>0.49554013875123881</v>
      </c>
      <c r="E16" s="2"/>
      <c r="F16" s="6" t="s">
        <v>169</v>
      </c>
      <c r="G16" s="6">
        <v>3</v>
      </c>
      <c r="H16" s="4">
        <f t="shared" si="1"/>
        <v>0.30895983522142123</v>
      </c>
    </row>
    <row r="17" spans="1:8" x14ac:dyDescent="0.25">
      <c r="A17" s="5" t="s">
        <v>125</v>
      </c>
      <c r="B17" s="5">
        <v>4</v>
      </c>
      <c r="C17" s="4">
        <f t="shared" si="0"/>
        <v>0.39643211100099107</v>
      </c>
      <c r="E17" s="2"/>
      <c r="F17" s="6" t="s">
        <v>160</v>
      </c>
      <c r="G17" s="6">
        <v>2</v>
      </c>
      <c r="H17" s="4">
        <f t="shared" si="1"/>
        <v>0.20597322348094746</v>
      </c>
    </row>
    <row r="18" spans="1:8" x14ac:dyDescent="0.25">
      <c r="A18" s="5" t="s">
        <v>180</v>
      </c>
      <c r="B18" s="5">
        <v>4</v>
      </c>
      <c r="C18" s="4">
        <f t="shared" si="0"/>
        <v>0.39643211100099107</v>
      </c>
      <c r="E18" s="2"/>
      <c r="F18" s="6" t="s">
        <v>161</v>
      </c>
      <c r="G18" s="6">
        <v>2</v>
      </c>
      <c r="H18" s="4">
        <f t="shared" si="1"/>
        <v>0.20597322348094746</v>
      </c>
    </row>
    <row r="19" spans="1:8" x14ac:dyDescent="0.25">
      <c r="A19" s="5" t="s">
        <v>130</v>
      </c>
      <c r="B19" s="5">
        <v>3</v>
      </c>
      <c r="C19" s="4">
        <f t="shared" si="0"/>
        <v>0.29732408325074333</v>
      </c>
      <c r="E19" s="2"/>
      <c r="F19" s="6" t="s">
        <v>165</v>
      </c>
      <c r="G19" s="6">
        <v>2</v>
      </c>
      <c r="H19" s="4">
        <f t="shared" si="1"/>
        <v>0.20597322348094746</v>
      </c>
    </row>
    <row r="20" spans="1:8" x14ac:dyDescent="0.25">
      <c r="A20" s="5" t="s">
        <v>133</v>
      </c>
      <c r="B20" s="5">
        <v>3</v>
      </c>
      <c r="C20" s="4">
        <f t="shared" si="0"/>
        <v>0.29732408325074333</v>
      </c>
      <c r="E20" s="2"/>
      <c r="F20" s="6" t="s">
        <v>174</v>
      </c>
      <c r="G20" s="6">
        <v>2</v>
      </c>
      <c r="H20" s="4">
        <f t="shared" si="1"/>
        <v>0.20597322348094746</v>
      </c>
    </row>
    <row r="21" spans="1:8" x14ac:dyDescent="0.25">
      <c r="A21" s="5" t="s">
        <v>129</v>
      </c>
      <c r="B21" s="5">
        <v>3</v>
      </c>
      <c r="C21" s="4">
        <f t="shared" si="0"/>
        <v>0.29732408325074333</v>
      </c>
      <c r="E21" s="2"/>
      <c r="F21" s="6" t="s">
        <v>175</v>
      </c>
      <c r="G21" s="6">
        <v>2</v>
      </c>
      <c r="H21" s="4">
        <f t="shared" si="1"/>
        <v>0.20597322348094746</v>
      </c>
    </row>
    <row r="22" spans="1:8" x14ac:dyDescent="0.25">
      <c r="A22" s="5" t="s">
        <v>143</v>
      </c>
      <c r="B22" s="5">
        <v>3</v>
      </c>
      <c r="C22" s="4">
        <f t="shared" si="0"/>
        <v>0.29732408325074333</v>
      </c>
      <c r="E22" s="2"/>
      <c r="F22" s="6" t="s">
        <v>191</v>
      </c>
      <c r="G22" s="6">
        <v>2</v>
      </c>
      <c r="H22" s="4">
        <f t="shared" si="1"/>
        <v>0.20597322348094746</v>
      </c>
    </row>
    <row r="23" spans="1:8" x14ac:dyDescent="0.25">
      <c r="A23" s="5" t="s">
        <v>131</v>
      </c>
      <c r="B23" s="5">
        <v>2</v>
      </c>
      <c r="C23" s="4">
        <f t="shared" si="0"/>
        <v>0.19821605550049554</v>
      </c>
      <c r="E23" s="2"/>
      <c r="F23" s="6" t="s">
        <v>192</v>
      </c>
      <c r="G23" s="6">
        <v>2</v>
      </c>
      <c r="H23" s="4">
        <f t="shared" si="1"/>
        <v>0.20597322348094746</v>
      </c>
    </row>
    <row r="24" spans="1:8" x14ac:dyDescent="0.25">
      <c r="A24" s="5" t="s">
        <v>136</v>
      </c>
      <c r="B24" s="5">
        <v>2</v>
      </c>
      <c r="C24" s="4">
        <f t="shared" si="0"/>
        <v>0.19821605550049554</v>
      </c>
      <c r="E24" s="2"/>
      <c r="F24" s="6" t="s">
        <v>157</v>
      </c>
      <c r="G24" s="6">
        <v>1</v>
      </c>
      <c r="H24" s="4">
        <f t="shared" si="1"/>
        <v>0.10298661174047373</v>
      </c>
    </row>
    <row r="25" spans="1:8" x14ac:dyDescent="0.25">
      <c r="A25" s="5" t="s">
        <v>132</v>
      </c>
      <c r="B25" s="5">
        <v>2</v>
      </c>
      <c r="C25" s="4">
        <f t="shared" si="0"/>
        <v>0.19821605550049554</v>
      </c>
      <c r="E25" s="2"/>
      <c r="F25" s="6" t="s">
        <v>168</v>
      </c>
      <c r="G25" s="6">
        <v>1</v>
      </c>
      <c r="H25" s="4">
        <f t="shared" si="1"/>
        <v>0.10298661174047373</v>
      </c>
    </row>
    <row r="26" spans="1:8" x14ac:dyDescent="0.25">
      <c r="A26" s="5" t="s">
        <v>134</v>
      </c>
      <c r="B26" s="5">
        <v>2</v>
      </c>
      <c r="C26" s="4">
        <f t="shared" si="0"/>
        <v>0.19821605550049554</v>
      </c>
      <c r="E26" s="2"/>
      <c r="F26" s="6" t="s">
        <v>170</v>
      </c>
      <c r="G26" s="6">
        <v>1</v>
      </c>
      <c r="H26" s="4">
        <f t="shared" si="1"/>
        <v>0.10298661174047373</v>
      </c>
    </row>
    <row r="27" spans="1:8" x14ac:dyDescent="0.25">
      <c r="A27" s="5" t="s">
        <v>137</v>
      </c>
      <c r="B27" s="5">
        <v>2</v>
      </c>
      <c r="C27" s="4">
        <f t="shared" si="0"/>
        <v>0.19821605550049554</v>
      </c>
      <c r="E27" s="2"/>
      <c r="F27" s="6" t="s">
        <v>171</v>
      </c>
      <c r="G27" s="6">
        <v>1</v>
      </c>
      <c r="H27" s="4">
        <f t="shared" si="1"/>
        <v>0.10298661174047373</v>
      </c>
    </row>
    <row r="28" spans="1:8" x14ac:dyDescent="0.25">
      <c r="A28" s="5" t="s">
        <v>135</v>
      </c>
      <c r="B28" s="5">
        <v>2</v>
      </c>
      <c r="C28" s="4">
        <f t="shared" si="0"/>
        <v>0.19821605550049554</v>
      </c>
      <c r="E28" s="2"/>
      <c r="F28" s="6" t="s">
        <v>173</v>
      </c>
      <c r="G28" s="6">
        <v>1</v>
      </c>
      <c r="H28" s="4">
        <f t="shared" si="1"/>
        <v>0.10298661174047373</v>
      </c>
    </row>
    <row r="29" spans="1:8" x14ac:dyDescent="0.25">
      <c r="A29" s="5" t="s">
        <v>138</v>
      </c>
      <c r="B29" s="5">
        <v>2</v>
      </c>
      <c r="C29" s="4">
        <f t="shared" si="0"/>
        <v>0.19821605550049554</v>
      </c>
      <c r="E29" s="2"/>
      <c r="F29" s="6" t="s">
        <v>176</v>
      </c>
      <c r="G29" s="6">
        <v>1</v>
      </c>
      <c r="H29" s="4">
        <f t="shared" si="1"/>
        <v>0.10298661174047373</v>
      </c>
    </row>
    <row r="30" spans="1:8" x14ac:dyDescent="0.25">
      <c r="A30" s="5" t="s">
        <v>179</v>
      </c>
      <c r="B30" s="5">
        <v>2</v>
      </c>
      <c r="C30" s="4">
        <f t="shared" si="0"/>
        <v>0.19821605550049554</v>
      </c>
      <c r="E30" s="2"/>
      <c r="F30" s="6" t="s">
        <v>177</v>
      </c>
      <c r="G30" s="6">
        <v>1</v>
      </c>
      <c r="H30" s="4">
        <f t="shared" si="1"/>
        <v>0.10298661174047373</v>
      </c>
    </row>
    <row r="31" spans="1:8" x14ac:dyDescent="0.25">
      <c r="A31" s="5" t="s">
        <v>187</v>
      </c>
      <c r="B31" s="5">
        <v>2</v>
      </c>
      <c r="C31" s="4">
        <f t="shared" si="0"/>
        <v>0.19821605550049554</v>
      </c>
      <c r="E31" s="2"/>
      <c r="F31" s="6" t="s">
        <v>193</v>
      </c>
      <c r="G31" s="6">
        <v>1</v>
      </c>
      <c r="H31" s="4">
        <f t="shared" si="1"/>
        <v>0.10298661174047373</v>
      </c>
    </row>
    <row r="32" spans="1:8" x14ac:dyDescent="0.25">
      <c r="A32" s="5" t="s">
        <v>139</v>
      </c>
      <c r="B32" s="5">
        <v>1</v>
      </c>
      <c r="C32" s="4">
        <f t="shared" si="0"/>
        <v>9.9108027750247768E-2</v>
      </c>
      <c r="E32" s="2"/>
      <c r="F32" s="6" t="s">
        <v>194</v>
      </c>
      <c r="G32" s="6">
        <v>1</v>
      </c>
      <c r="H32" s="4">
        <f t="shared" si="1"/>
        <v>0.10298661174047373</v>
      </c>
    </row>
    <row r="33" spans="1:8" x14ac:dyDescent="0.25">
      <c r="A33" s="5" t="s">
        <v>140</v>
      </c>
      <c r="B33" s="5">
        <v>1</v>
      </c>
      <c r="C33" s="4">
        <f t="shared" si="0"/>
        <v>9.9108027750247768E-2</v>
      </c>
      <c r="E33" s="2"/>
      <c r="F33" s="6" t="s">
        <v>195</v>
      </c>
      <c r="G33" s="6">
        <v>1</v>
      </c>
      <c r="H33" s="4">
        <f t="shared" si="1"/>
        <v>0.10298661174047373</v>
      </c>
    </row>
    <row r="34" spans="1:8" x14ac:dyDescent="0.25">
      <c r="A34" s="5" t="s">
        <v>141</v>
      </c>
      <c r="B34" s="5">
        <v>1</v>
      </c>
      <c r="C34" s="4">
        <f t="shared" si="0"/>
        <v>9.9108027750247768E-2</v>
      </c>
      <c r="F34" s="6" t="s">
        <v>196</v>
      </c>
      <c r="G34" s="6">
        <v>1</v>
      </c>
      <c r="H34" s="4">
        <f t="shared" si="1"/>
        <v>0.10298661174047373</v>
      </c>
    </row>
    <row r="35" spans="1:8" x14ac:dyDescent="0.25">
      <c r="A35" s="5" t="s">
        <v>142</v>
      </c>
      <c r="B35" s="5">
        <v>1</v>
      </c>
      <c r="C35" s="4">
        <f t="shared" si="0"/>
        <v>9.9108027750247768E-2</v>
      </c>
      <c r="F35" s="6" t="s">
        <v>197</v>
      </c>
      <c r="G35" s="6">
        <v>1</v>
      </c>
      <c r="H35" s="4">
        <f t="shared" si="1"/>
        <v>0.10298661174047373</v>
      </c>
    </row>
    <row r="36" spans="1:8" x14ac:dyDescent="0.25">
      <c r="A36" s="5" t="s">
        <v>145</v>
      </c>
      <c r="B36" s="5">
        <v>1</v>
      </c>
      <c r="C36" s="4">
        <f t="shared" si="0"/>
        <v>9.9108027750247768E-2</v>
      </c>
      <c r="F36" s="6" t="s">
        <v>198</v>
      </c>
      <c r="G36" s="6">
        <v>1</v>
      </c>
      <c r="H36" s="4">
        <f t="shared" si="1"/>
        <v>0.10298661174047373</v>
      </c>
    </row>
    <row r="37" spans="1:8" x14ac:dyDescent="0.25">
      <c r="A37" s="5" t="s">
        <v>146</v>
      </c>
      <c r="B37" s="5">
        <v>1</v>
      </c>
      <c r="C37" s="4">
        <f t="shared" si="0"/>
        <v>9.9108027750247768E-2</v>
      </c>
      <c r="F37" s="6" t="s">
        <v>199</v>
      </c>
      <c r="G37" s="6">
        <v>1</v>
      </c>
      <c r="H37" s="4">
        <f t="shared" si="1"/>
        <v>0.10298661174047373</v>
      </c>
    </row>
    <row r="38" spans="1:8" x14ac:dyDescent="0.25">
      <c r="A38" s="5" t="s">
        <v>181</v>
      </c>
      <c r="B38" s="5">
        <v>1</v>
      </c>
      <c r="C38" s="4">
        <f t="shared" si="0"/>
        <v>9.9108027750247768E-2</v>
      </c>
      <c r="F38" s="6" t="s">
        <v>200</v>
      </c>
      <c r="G38" s="6">
        <v>1</v>
      </c>
      <c r="H38" s="4">
        <f t="shared" si="1"/>
        <v>0.10298661174047373</v>
      </c>
    </row>
    <row r="39" spans="1:8" x14ac:dyDescent="0.25">
      <c r="A39" s="5" t="s">
        <v>183</v>
      </c>
      <c r="B39" s="5">
        <v>1</v>
      </c>
      <c r="C39" s="4">
        <f t="shared" si="0"/>
        <v>9.9108027750247768E-2</v>
      </c>
      <c r="F39" s="6" t="s">
        <v>201</v>
      </c>
      <c r="G39" s="6">
        <v>1</v>
      </c>
      <c r="H39" s="4">
        <f t="shared" si="1"/>
        <v>0.10298661174047373</v>
      </c>
    </row>
    <row r="40" spans="1:8" x14ac:dyDescent="0.25">
      <c r="A40" s="5" t="s">
        <v>184</v>
      </c>
      <c r="B40" s="5">
        <v>1</v>
      </c>
      <c r="C40" s="4">
        <f t="shared" si="0"/>
        <v>9.9108027750247768E-2</v>
      </c>
      <c r="F40" s="6" t="s">
        <v>202</v>
      </c>
      <c r="G40" s="6">
        <v>1</v>
      </c>
      <c r="H40" s="4">
        <f t="shared" si="1"/>
        <v>0.10298661174047373</v>
      </c>
    </row>
    <row r="41" spans="1:8" x14ac:dyDescent="0.25">
      <c r="A41" s="5" t="s">
        <v>185</v>
      </c>
      <c r="B41" s="5">
        <v>1</v>
      </c>
      <c r="C41" s="4">
        <f t="shared" si="0"/>
        <v>9.9108027750247768E-2</v>
      </c>
      <c r="F41" s="6" t="s">
        <v>203</v>
      </c>
      <c r="G41" s="6">
        <v>1</v>
      </c>
      <c r="H41" s="4">
        <f t="shared" si="1"/>
        <v>0.10298661174047373</v>
      </c>
    </row>
    <row r="42" spans="1:8" x14ac:dyDescent="0.25">
      <c r="A42" s="5" t="s">
        <v>186</v>
      </c>
      <c r="B42" s="5">
        <v>1</v>
      </c>
      <c r="C42" s="4">
        <f t="shared" si="0"/>
        <v>9.9108027750247768E-2</v>
      </c>
      <c r="G42">
        <f>SUM(G1:G41)</f>
        <v>971</v>
      </c>
    </row>
    <row r="43" spans="1:8" x14ac:dyDescent="0.25">
      <c r="A43" s="5" t="s">
        <v>188</v>
      </c>
      <c r="B43" s="5">
        <v>1</v>
      </c>
      <c r="C43" s="4">
        <f t="shared" si="0"/>
        <v>9.9108027750247768E-2</v>
      </c>
    </row>
    <row r="44" spans="1:8" x14ac:dyDescent="0.25">
      <c r="A44" s="5" t="s">
        <v>189</v>
      </c>
      <c r="B44" s="5">
        <v>1</v>
      </c>
      <c r="C44" s="4">
        <f t="shared" si="0"/>
        <v>9.9108027750247768E-2</v>
      </c>
    </row>
    <row r="45" spans="1:8" x14ac:dyDescent="0.25">
      <c r="A45" s="5"/>
      <c r="B45" s="5">
        <f>SUM(B1:B44)</f>
        <v>1009</v>
      </c>
    </row>
  </sheetData>
  <sortState ref="A1:B45">
    <sortCondition descending="1" ref="B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F28" sqref="F28"/>
    </sheetView>
  </sheetViews>
  <sheetFormatPr defaultRowHeight="15" x14ac:dyDescent="0.25"/>
  <cols>
    <col min="1" max="1" width="31.140625" style="8" customWidth="1"/>
    <col min="2" max="2" width="9.140625" style="8"/>
    <col min="3" max="3" width="9.140625" style="4"/>
    <col min="4" max="5" width="9.140625" style="8"/>
    <col min="6" max="6" width="19.7109375" style="8" customWidth="1"/>
    <col min="7" max="7" width="9.140625" style="8"/>
    <col min="8" max="8" width="9.140625" style="4"/>
  </cols>
  <sheetData>
    <row r="1" spans="1:8" x14ac:dyDescent="0.25">
      <c r="A1" s="9" t="s">
        <v>5205</v>
      </c>
      <c r="B1" s="9"/>
      <c r="C1" s="10"/>
      <c r="D1" s="9"/>
      <c r="E1" s="9"/>
      <c r="F1" s="9" t="s">
        <v>5206</v>
      </c>
      <c r="G1" s="9"/>
      <c r="H1" s="10"/>
    </row>
    <row r="2" spans="1:8" x14ac:dyDescent="0.25">
      <c r="A2" s="9" t="s">
        <v>5207</v>
      </c>
      <c r="B2" s="9"/>
      <c r="C2" s="10"/>
      <c r="D2" s="9"/>
      <c r="E2" s="9"/>
      <c r="F2" s="9"/>
      <c r="G2" s="9"/>
      <c r="H2" s="10"/>
    </row>
    <row r="3" spans="1:8" x14ac:dyDescent="0.25">
      <c r="A3" s="8" t="s">
        <v>155</v>
      </c>
      <c r="B3" s="8">
        <v>43</v>
      </c>
      <c r="C3" s="4">
        <f>B3/85*100</f>
        <v>50.588235294117645</v>
      </c>
      <c r="F3" s="8" t="s">
        <v>156</v>
      </c>
      <c r="G3" s="8">
        <v>61</v>
      </c>
      <c r="H3" s="4">
        <f>G3/95*100</f>
        <v>64.21052631578948</v>
      </c>
    </row>
    <row r="4" spans="1:8" x14ac:dyDescent="0.25">
      <c r="A4" s="8" t="s">
        <v>156</v>
      </c>
      <c r="B4" s="8">
        <v>21</v>
      </c>
      <c r="C4" s="4">
        <f t="shared" ref="C4:C14" si="0">B4/85*100</f>
        <v>24.705882352941178</v>
      </c>
      <c r="F4" s="8" t="s">
        <v>155</v>
      </c>
      <c r="G4" s="8">
        <v>27</v>
      </c>
      <c r="H4" s="4">
        <f t="shared" ref="H4:H9" si="1">G4/95*100</f>
        <v>28.421052631578945</v>
      </c>
    </row>
    <row r="5" spans="1:8" x14ac:dyDescent="0.25">
      <c r="A5" s="8" t="s">
        <v>154</v>
      </c>
      <c r="B5" s="8">
        <v>11</v>
      </c>
      <c r="C5" s="4">
        <f t="shared" si="0"/>
        <v>12.941176470588237</v>
      </c>
      <c r="F5" s="8" t="s">
        <v>154</v>
      </c>
      <c r="G5" s="8">
        <v>2</v>
      </c>
      <c r="H5" s="4">
        <f t="shared" si="1"/>
        <v>2.1052631578947367</v>
      </c>
    </row>
    <row r="6" spans="1:8" x14ac:dyDescent="0.25">
      <c r="A6" s="8" t="s">
        <v>164</v>
      </c>
      <c r="B6" s="8">
        <v>2</v>
      </c>
      <c r="C6" s="4">
        <f t="shared" si="0"/>
        <v>2.3529411764705883</v>
      </c>
      <c r="F6" s="8" t="s">
        <v>159</v>
      </c>
      <c r="G6" s="8">
        <v>2</v>
      </c>
      <c r="H6" s="4">
        <f t="shared" si="1"/>
        <v>2.1052631578947367</v>
      </c>
    </row>
    <row r="7" spans="1:8" x14ac:dyDescent="0.25">
      <c r="A7" s="8" t="s">
        <v>5208</v>
      </c>
      <c r="B7" s="8">
        <v>1</v>
      </c>
      <c r="C7" s="4">
        <f t="shared" si="0"/>
        <v>1.1764705882352942</v>
      </c>
      <c r="F7" s="8" t="s">
        <v>148</v>
      </c>
      <c r="G7" s="8">
        <v>1</v>
      </c>
      <c r="H7" s="4">
        <f t="shared" si="1"/>
        <v>1.0526315789473684</v>
      </c>
    </row>
    <row r="8" spans="1:8" x14ac:dyDescent="0.25">
      <c r="A8" s="8" t="s">
        <v>161</v>
      </c>
      <c r="B8" s="8">
        <v>1</v>
      </c>
      <c r="C8" s="4">
        <f t="shared" si="0"/>
        <v>1.1764705882352942</v>
      </c>
      <c r="F8" s="8" t="s">
        <v>174</v>
      </c>
      <c r="G8" s="8">
        <v>1</v>
      </c>
      <c r="H8" s="4">
        <f t="shared" si="1"/>
        <v>1.0526315789473684</v>
      </c>
    </row>
    <row r="9" spans="1:8" x14ac:dyDescent="0.25">
      <c r="A9" s="8" t="s">
        <v>5209</v>
      </c>
      <c r="B9" s="8">
        <v>1</v>
      </c>
      <c r="C9" s="4">
        <f t="shared" si="0"/>
        <v>1.1764705882352942</v>
      </c>
      <c r="F9" s="8" t="s">
        <v>196</v>
      </c>
      <c r="G9" s="8">
        <v>1</v>
      </c>
      <c r="H9" s="4">
        <f t="shared" si="1"/>
        <v>1.0526315789473684</v>
      </c>
    </row>
    <row r="10" spans="1:8" x14ac:dyDescent="0.25">
      <c r="A10" s="8" t="s">
        <v>175</v>
      </c>
      <c r="B10" s="8">
        <v>1</v>
      </c>
      <c r="C10" s="4">
        <f t="shared" si="0"/>
        <v>1.1764705882352942</v>
      </c>
      <c r="G10" s="8">
        <f>SUM(G3:G9)</f>
        <v>95</v>
      </c>
    </row>
    <row r="11" spans="1:8" x14ac:dyDescent="0.25">
      <c r="A11" s="8" t="s">
        <v>159</v>
      </c>
      <c r="B11" s="8">
        <v>1</v>
      </c>
      <c r="C11" s="4">
        <f t="shared" si="0"/>
        <v>1.1764705882352942</v>
      </c>
    </row>
    <row r="12" spans="1:8" x14ac:dyDescent="0.25">
      <c r="A12" s="8" t="s">
        <v>5210</v>
      </c>
      <c r="B12" s="8">
        <v>1</v>
      </c>
      <c r="C12" s="4">
        <f t="shared" si="0"/>
        <v>1.1764705882352942</v>
      </c>
    </row>
    <row r="13" spans="1:8" x14ac:dyDescent="0.25">
      <c r="A13" s="8" t="s">
        <v>166</v>
      </c>
      <c r="B13" s="8">
        <v>1</v>
      </c>
      <c r="C13" s="4">
        <f t="shared" si="0"/>
        <v>1.1764705882352942</v>
      </c>
    </row>
    <row r="14" spans="1:8" x14ac:dyDescent="0.25">
      <c r="A14" s="8" t="s">
        <v>5211</v>
      </c>
      <c r="B14" s="8">
        <v>1</v>
      </c>
      <c r="C14" s="4">
        <f t="shared" si="0"/>
        <v>1.1764705882352942</v>
      </c>
    </row>
    <row r="15" spans="1:8" x14ac:dyDescent="0.25">
      <c r="B15" s="8">
        <f>SUM(B3:B14)</f>
        <v>85</v>
      </c>
    </row>
    <row r="29" spans="1:8" x14ac:dyDescent="0.25">
      <c r="A29" s="9" t="s">
        <v>5212</v>
      </c>
      <c r="B29" s="9"/>
      <c r="C29" s="10"/>
      <c r="D29" s="9"/>
      <c r="E29" s="9"/>
      <c r="F29" s="9"/>
      <c r="G29" s="9"/>
      <c r="H29" s="10"/>
    </row>
    <row r="30" spans="1:8" x14ac:dyDescent="0.25">
      <c r="A30" s="8" t="s">
        <v>115</v>
      </c>
      <c r="B30" s="8">
        <v>43</v>
      </c>
      <c r="C30" s="4">
        <f>B30/85*100</f>
        <v>50.588235294117645</v>
      </c>
      <c r="F30" s="8" t="s">
        <v>116</v>
      </c>
      <c r="G30" s="8">
        <v>59</v>
      </c>
      <c r="H30" s="4">
        <f>G30/96*100</f>
        <v>61.458333333333336</v>
      </c>
    </row>
    <row r="31" spans="1:8" x14ac:dyDescent="0.25">
      <c r="A31" s="8" t="s">
        <v>116</v>
      </c>
      <c r="B31" s="8">
        <v>16</v>
      </c>
      <c r="C31" s="4">
        <f t="shared" ref="C31:C45" si="2">B31/85*100</f>
        <v>18.823529411764707</v>
      </c>
      <c r="F31" s="8" t="s">
        <v>115</v>
      </c>
      <c r="G31" s="8">
        <v>14</v>
      </c>
      <c r="H31" s="4">
        <f t="shared" ref="H31:H38" si="3">G31/96*100</f>
        <v>14.583333333333334</v>
      </c>
    </row>
    <row r="32" spans="1:8" x14ac:dyDescent="0.25">
      <c r="A32" s="8" t="s">
        <v>117</v>
      </c>
      <c r="B32" s="8">
        <v>8</v>
      </c>
      <c r="C32" s="4">
        <f t="shared" si="2"/>
        <v>9.4117647058823533</v>
      </c>
      <c r="F32" s="8" t="s">
        <v>144</v>
      </c>
      <c r="G32" s="8">
        <v>14</v>
      </c>
      <c r="H32" s="4">
        <f t="shared" si="3"/>
        <v>14.583333333333334</v>
      </c>
    </row>
    <row r="33" spans="1:8" x14ac:dyDescent="0.25">
      <c r="A33" s="8" t="s">
        <v>122</v>
      </c>
      <c r="B33" s="8">
        <v>1</v>
      </c>
      <c r="C33" s="4">
        <f t="shared" si="2"/>
        <v>1.1764705882352942</v>
      </c>
      <c r="F33" s="8" t="s">
        <v>5213</v>
      </c>
      <c r="G33" s="8">
        <v>3</v>
      </c>
      <c r="H33" s="4">
        <f t="shared" si="3"/>
        <v>3.125</v>
      </c>
    </row>
    <row r="34" spans="1:8" x14ac:dyDescent="0.25">
      <c r="A34" s="8" t="s">
        <v>119</v>
      </c>
      <c r="B34" s="8">
        <v>4</v>
      </c>
      <c r="C34" s="4">
        <f t="shared" si="2"/>
        <v>4.7058823529411766</v>
      </c>
      <c r="F34" s="8" t="s">
        <v>117</v>
      </c>
      <c r="G34" s="8">
        <v>2</v>
      </c>
      <c r="H34" s="4">
        <f t="shared" si="3"/>
        <v>2.083333333333333</v>
      </c>
    </row>
    <row r="35" spans="1:8" x14ac:dyDescent="0.25">
      <c r="A35" s="8" t="s">
        <v>137</v>
      </c>
      <c r="B35" s="8">
        <v>2</v>
      </c>
      <c r="C35" s="4">
        <f t="shared" si="2"/>
        <v>2.3529411764705883</v>
      </c>
      <c r="F35" s="8" t="s">
        <v>5214</v>
      </c>
      <c r="G35" s="8">
        <v>1</v>
      </c>
      <c r="H35" s="4">
        <f t="shared" si="3"/>
        <v>1.0416666666666665</v>
      </c>
    </row>
    <row r="36" spans="1:8" x14ac:dyDescent="0.25">
      <c r="A36" s="8" t="s">
        <v>121</v>
      </c>
      <c r="B36" s="8">
        <v>2</v>
      </c>
      <c r="C36" s="4">
        <f t="shared" si="2"/>
        <v>2.3529411764705883</v>
      </c>
      <c r="F36" s="8" t="s">
        <v>126</v>
      </c>
      <c r="G36" s="8">
        <v>1</v>
      </c>
      <c r="H36" s="4">
        <f t="shared" si="3"/>
        <v>1.0416666666666665</v>
      </c>
    </row>
    <row r="37" spans="1:8" x14ac:dyDescent="0.25">
      <c r="A37" s="8" t="s">
        <v>142</v>
      </c>
      <c r="B37" s="8">
        <v>1</v>
      </c>
      <c r="C37" s="4">
        <f t="shared" si="2"/>
        <v>1.1764705882352942</v>
      </c>
      <c r="F37" s="8" t="s">
        <v>5215</v>
      </c>
      <c r="G37" s="8">
        <v>1</v>
      </c>
      <c r="H37" s="4">
        <f t="shared" si="3"/>
        <v>1.0416666666666665</v>
      </c>
    </row>
    <row r="38" spans="1:8" x14ac:dyDescent="0.25">
      <c r="A38" s="8" t="s">
        <v>129</v>
      </c>
      <c r="B38" s="8">
        <v>1</v>
      </c>
      <c r="C38" s="4">
        <f t="shared" si="2"/>
        <v>1.1764705882352942</v>
      </c>
      <c r="F38" s="8" t="s">
        <v>5216</v>
      </c>
      <c r="G38" s="8">
        <v>1</v>
      </c>
      <c r="H38" s="4">
        <f t="shared" si="3"/>
        <v>1.0416666666666665</v>
      </c>
    </row>
    <row r="39" spans="1:8" x14ac:dyDescent="0.25">
      <c r="A39" s="8" t="s">
        <v>118</v>
      </c>
      <c r="B39" s="8">
        <v>1</v>
      </c>
      <c r="C39" s="4">
        <f t="shared" si="2"/>
        <v>1.1764705882352942</v>
      </c>
      <c r="G39" s="8">
        <f>SUM(G30:G38)</f>
        <v>96</v>
      </c>
    </row>
    <row r="40" spans="1:8" x14ac:dyDescent="0.25">
      <c r="A40" s="8" t="s">
        <v>180</v>
      </c>
      <c r="B40" s="8">
        <v>1</v>
      </c>
      <c r="C40" s="4">
        <f t="shared" si="2"/>
        <v>1.1764705882352942</v>
      </c>
    </row>
    <row r="41" spans="1:8" x14ac:dyDescent="0.25">
      <c r="A41" s="8" t="s">
        <v>3428</v>
      </c>
      <c r="B41" s="8">
        <v>1</v>
      </c>
      <c r="C41" s="4">
        <f t="shared" si="2"/>
        <v>1.1764705882352942</v>
      </c>
    </row>
    <row r="42" spans="1:8" x14ac:dyDescent="0.25">
      <c r="A42" s="8" t="s">
        <v>5217</v>
      </c>
      <c r="B42" s="8">
        <v>1</v>
      </c>
      <c r="C42" s="4">
        <f t="shared" si="2"/>
        <v>1.1764705882352942</v>
      </c>
    </row>
    <row r="43" spans="1:8" x14ac:dyDescent="0.25">
      <c r="A43" s="8" t="s">
        <v>5218</v>
      </c>
      <c r="B43" s="8">
        <v>1</v>
      </c>
      <c r="C43" s="4">
        <f t="shared" si="2"/>
        <v>1.1764705882352942</v>
      </c>
    </row>
    <row r="44" spans="1:8" x14ac:dyDescent="0.25">
      <c r="A44" s="8" t="s">
        <v>5097</v>
      </c>
      <c r="B44" s="8">
        <v>1</v>
      </c>
      <c r="C44" s="4">
        <f t="shared" si="2"/>
        <v>1.1764705882352942</v>
      </c>
    </row>
    <row r="45" spans="1:8" x14ac:dyDescent="0.25">
      <c r="A45" s="8" t="s">
        <v>5219</v>
      </c>
      <c r="B45" s="8">
        <v>1</v>
      </c>
      <c r="C45" s="4">
        <f t="shared" si="2"/>
        <v>1.1764705882352942</v>
      </c>
    </row>
    <row r="46" spans="1:8" x14ac:dyDescent="0.25">
      <c r="B46" s="8">
        <f>SUM(B30:B45)</f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F24" sqref="F24"/>
    </sheetView>
  </sheetViews>
  <sheetFormatPr defaultRowHeight="15" x14ac:dyDescent="0.25"/>
  <cols>
    <col min="2" max="2" width="25.5703125" customWidth="1"/>
    <col min="4" max="4" width="9.140625" style="4"/>
    <col min="7" max="7" width="24" customWidth="1"/>
    <col min="10" max="10" width="9.140625" style="4"/>
  </cols>
  <sheetData>
    <row r="1" spans="1:10" x14ac:dyDescent="0.25">
      <c r="A1" t="s">
        <v>117</v>
      </c>
      <c r="B1" t="s">
        <v>147</v>
      </c>
      <c r="C1">
        <v>57</v>
      </c>
      <c r="D1" s="4">
        <f>C1/75*100</f>
        <v>76</v>
      </c>
      <c r="G1" t="s">
        <v>147</v>
      </c>
      <c r="H1" t="s">
        <v>117</v>
      </c>
      <c r="I1">
        <v>56</v>
      </c>
      <c r="J1" s="4">
        <f>I1/75*100</f>
        <v>74.666666666666671</v>
      </c>
    </row>
    <row r="2" spans="1:10" x14ac:dyDescent="0.25">
      <c r="B2" s="1" t="s">
        <v>148</v>
      </c>
      <c r="C2">
        <v>11</v>
      </c>
      <c r="D2" s="4">
        <f t="shared" ref="D2:D5" si="0">C2/75*100</f>
        <v>14.666666666666666</v>
      </c>
      <c r="H2" t="s">
        <v>121</v>
      </c>
      <c r="I2">
        <v>14</v>
      </c>
      <c r="J2" s="4">
        <f t="shared" ref="J2:J5" si="1">I2/75*100</f>
        <v>18.666666666666668</v>
      </c>
    </row>
    <row r="3" spans="1:10" x14ac:dyDescent="0.25">
      <c r="B3" t="s">
        <v>149</v>
      </c>
      <c r="C3">
        <v>4</v>
      </c>
      <c r="D3" s="4">
        <f t="shared" si="0"/>
        <v>5.3333333333333339</v>
      </c>
      <c r="H3" t="s">
        <v>128</v>
      </c>
      <c r="I3">
        <v>3</v>
      </c>
      <c r="J3" s="4">
        <f t="shared" si="1"/>
        <v>4</v>
      </c>
    </row>
    <row r="4" spans="1:10" x14ac:dyDescent="0.25">
      <c r="B4" t="s">
        <v>150</v>
      </c>
      <c r="C4">
        <v>2</v>
      </c>
      <c r="D4" s="4">
        <f t="shared" si="0"/>
        <v>2.666666666666667</v>
      </c>
      <c r="H4" t="s">
        <v>140</v>
      </c>
      <c r="I4">
        <v>1</v>
      </c>
      <c r="J4" s="4">
        <f t="shared" si="1"/>
        <v>1.3333333333333335</v>
      </c>
    </row>
    <row r="5" spans="1:10" x14ac:dyDescent="0.25">
      <c r="B5" s="1" t="s">
        <v>151</v>
      </c>
      <c r="C5">
        <v>1</v>
      </c>
      <c r="D5" s="4">
        <f t="shared" si="0"/>
        <v>1.3333333333333335</v>
      </c>
      <c r="H5" t="s">
        <v>127</v>
      </c>
      <c r="I5">
        <v>1</v>
      </c>
      <c r="J5" s="4">
        <f t="shared" si="1"/>
        <v>1.3333333333333335</v>
      </c>
    </row>
    <row r="6" spans="1:10" x14ac:dyDescent="0.25">
      <c r="C6">
        <f>SUM(C1:C5)</f>
        <v>75</v>
      </c>
      <c r="I6">
        <f>SUM(I1:I5)</f>
        <v>75</v>
      </c>
    </row>
    <row r="9" spans="1:10" x14ac:dyDescent="0.25">
      <c r="A9" t="s">
        <v>118</v>
      </c>
      <c r="B9" t="s">
        <v>152</v>
      </c>
      <c r="C9">
        <v>34</v>
      </c>
      <c r="D9" s="4">
        <f>C9/57*100</f>
        <v>59.649122807017541</v>
      </c>
      <c r="G9" t="s">
        <v>156</v>
      </c>
      <c r="H9" t="s">
        <v>116</v>
      </c>
      <c r="I9">
        <v>300</v>
      </c>
      <c r="J9" s="4">
        <f>I9/381*100</f>
        <v>78.740157480314963</v>
      </c>
    </row>
    <row r="10" spans="1:10" x14ac:dyDescent="0.25">
      <c r="B10" s="1" t="s">
        <v>153</v>
      </c>
      <c r="C10">
        <v>23</v>
      </c>
      <c r="D10" s="4">
        <f>C10/57*100</f>
        <v>40.350877192982452</v>
      </c>
      <c r="H10" t="s">
        <v>119</v>
      </c>
      <c r="I10">
        <v>46</v>
      </c>
      <c r="J10" s="4">
        <f t="shared" ref="J10:J15" si="2">I10/381*100</f>
        <v>12.073490813648293</v>
      </c>
    </row>
    <row r="11" spans="1:10" x14ac:dyDescent="0.25">
      <c r="C11">
        <f>SUM(C9:C10)</f>
        <v>57</v>
      </c>
      <c r="H11" t="s">
        <v>120</v>
      </c>
      <c r="I11">
        <v>22</v>
      </c>
      <c r="J11" s="4">
        <f t="shared" si="2"/>
        <v>5.7742782152230969</v>
      </c>
    </row>
    <row r="12" spans="1:10" x14ac:dyDescent="0.25">
      <c r="H12" t="s">
        <v>124</v>
      </c>
      <c r="I12">
        <v>10</v>
      </c>
      <c r="J12" s="4">
        <f t="shared" si="2"/>
        <v>2.6246719160104988</v>
      </c>
    </row>
    <row r="13" spans="1:10" x14ac:dyDescent="0.25">
      <c r="H13" t="s">
        <v>141</v>
      </c>
      <c r="I13">
        <v>1</v>
      </c>
      <c r="J13" s="4">
        <f t="shared" si="2"/>
        <v>0.26246719160104987</v>
      </c>
    </row>
    <row r="14" spans="1:10" x14ac:dyDescent="0.25">
      <c r="H14" t="s">
        <v>142</v>
      </c>
      <c r="I14">
        <v>1</v>
      </c>
      <c r="J14" s="4">
        <f t="shared" si="2"/>
        <v>0.26246719160104987</v>
      </c>
    </row>
    <row r="15" spans="1:10" s="6" customFormat="1" x14ac:dyDescent="0.25">
      <c r="D15" s="4"/>
      <c r="H15" s="6" t="s">
        <v>183</v>
      </c>
      <c r="I15" s="6">
        <v>1</v>
      </c>
      <c r="J15" s="4">
        <f t="shared" si="2"/>
        <v>0.26246719160104987</v>
      </c>
    </row>
    <row r="16" spans="1:10" x14ac:dyDescent="0.25">
      <c r="I16">
        <f>SUM(I9:I15)</f>
        <v>381</v>
      </c>
    </row>
    <row r="19" spans="4:10" x14ac:dyDescent="0.25">
      <c r="G19" t="s">
        <v>178</v>
      </c>
      <c r="H19" t="s">
        <v>115</v>
      </c>
      <c r="I19">
        <v>339</v>
      </c>
      <c r="J19" s="4">
        <f>I19/349*100</f>
        <v>97.134670487106007</v>
      </c>
    </row>
    <row r="20" spans="4:10" x14ac:dyDescent="0.25">
      <c r="H20" t="s">
        <v>144</v>
      </c>
      <c r="I20">
        <v>6</v>
      </c>
      <c r="J20" s="4">
        <f t="shared" ref="J20:J23" si="3">I20/349*100</f>
        <v>1.7191977077363898</v>
      </c>
    </row>
    <row r="21" spans="4:10" s="6" customFormat="1" x14ac:dyDescent="0.25">
      <c r="D21" s="4"/>
      <c r="H21" s="6" t="s">
        <v>131</v>
      </c>
      <c r="I21" s="6">
        <v>2</v>
      </c>
      <c r="J21" s="4">
        <f t="shared" si="3"/>
        <v>0.57306590257879653</v>
      </c>
    </row>
    <row r="22" spans="4:10" x14ac:dyDescent="0.25">
      <c r="H22" t="s">
        <v>185</v>
      </c>
      <c r="I22">
        <v>1</v>
      </c>
      <c r="J22" s="4">
        <f t="shared" si="3"/>
        <v>0.28653295128939826</v>
      </c>
    </row>
    <row r="23" spans="4:10" x14ac:dyDescent="0.25">
      <c r="H23" t="s">
        <v>145</v>
      </c>
      <c r="I23">
        <v>1</v>
      </c>
      <c r="J23" s="4">
        <f t="shared" si="3"/>
        <v>0.28653295128939826</v>
      </c>
    </row>
    <row r="24" spans="4:10" s="6" customFormat="1" x14ac:dyDescent="0.25">
      <c r="D24" s="4"/>
      <c r="I24" s="6">
        <f>SUM(I19:I23)</f>
        <v>349</v>
      </c>
      <c r="J24" s="4"/>
    </row>
    <row r="26" spans="4:10" x14ac:dyDescent="0.25">
      <c r="G26" t="s">
        <v>152</v>
      </c>
      <c r="H26" t="s">
        <v>118</v>
      </c>
      <c r="I26">
        <v>34</v>
      </c>
      <c r="J26" s="4">
        <f>I26/39*100</f>
        <v>87.179487179487182</v>
      </c>
    </row>
    <row r="27" spans="4:10" x14ac:dyDescent="0.25">
      <c r="H27" t="s">
        <v>130</v>
      </c>
      <c r="I27">
        <v>3</v>
      </c>
      <c r="J27" s="4">
        <f t="shared" ref="J27:J28" si="4">I27/39*100</f>
        <v>7.6923076923076925</v>
      </c>
    </row>
    <row r="28" spans="4:10" x14ac:dyDescent="0.25">
      <c r="H28" t="s">
        <v>126</v>
      </c>
      <c r="I28">
        <v>2</v>
      </c>
      <c r="J28" s="4">
        <f t="shared" si="4"/>
        <v>5.1282051282051277</v>
      </c>
    </row>
    <row r="29" spans="4:10" x14ac:dyDescent="0.25">
      <c r="I29">
        <f>SUM(I26:I28)</f>
        <v>39</v>
      </c>
    </row>
    <row r="31" spans="4:10" x14ac:dyDescent="0.25">
      <c r="G31" s="3" t="s">
        <v>153</v>
      </c>
      <c r="H31" t="s">
        <v>118</v>
      </c>
      <c r="I31">
        <v>23</v>
      </c>
      <c r="J31" s="4">
        <f>I31/27*100</f>
        <v>85.18518518518519</v>
      </c>
    </row>
    <row r="32" spans="4:10" x14ac:dyDescent="0.25">
      <c r="H32" t="s">
        <v>136</v>
      </c>
      <c r="I32">
        <v>2</v>
      </c>
      <c r="J32" s="4">
        <f t="shared" ref="J32:J34" si="5">I32/27*100</f>
        <v>7.4074074074074066</v>
      </c>
    </row>
    <row r="33" spans="4:10" s="6" customFormat="1" x14ac:dyDescent="0.25">
      <c r="D33" s="4"/>
      <c r="H33" s="6" t="s">
        <v>182</v>
      </c>
      <c r="I33" s="6">
        <v>1</v>
      </c>
      <c r="J33" s="4">
        <f t="shared" si="5"/>
        <v>3.7037037037037033</v>
      </c>
    </row>
    <row r="34" spans="4:10" x14ac:dyDescent="0.25">
      <c r="H34" t="s">
        <v>126</v>
      </c>
      <c r="I34">
        <v>1</v>
      </c>
      <c r="J34" s="4">
        <f t="shared" si="5"/>
        <v>3.7037037037037033</v>
      </c>
    </row>
    <row r="35" spans="4:10" x14ac:dyDescent="0.25">
      <c r="I35">
        <f>SUM(I31:I34)</f>
        <v>27</v>
      </c>
    </row>
  </sheetData>
  <sortState ref="G18:J23">
    <sortCondition descending="1" ref="I18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1"/>
  <sheetViews>
    <sheetView topLeftCell="A763" workbookViewId="0">
      <selection activeCell="J787" sqref="J787"/>
    </sheetView>
  </sheetViews>
  <sheetFormatPr defaultRowHeight="15" x14ac:dyDescent="0.25"/>
  <cols>
    <col min="1" max="7" width="9.140625" style="8"/>
  </cols>
  <sheetData>
    <row r="2" spans="1:7" x14ac:dyDescent="0.25">
      <c r="A2" s="8" t="s">
        <v>276</v>
      </c>
      <c r="B2" s="8" t="s">
        <v>4159</v>
      </c>
      <c r="C2" s="8" t="s">
        <v>278</v>
      </c>
      <c r="D2" s="8" t="s">
        <v>279</v>
      </c>
      <c r="E2" s="8" t="s">
        <v>280</v>
      </c>
      <c r="F2" s="8" t="s">
        <v>281</v>
      </c>
      <c r="G2" s="8" t="s">
        <v>1</v>
      </c>
    </row>
    <row r="3" spans="1:7" x14ac:dyDescent="0.25">
      <c r="A3" s="8" t="s">
        <v>283</v>
      </c>
      <c r="B3" s="8" t="s">
        <v>4160</v>
      </c>
      <c r="C3" s="8" t="s">
        <v>285</v>
      </c>
      <c r="D3" s="8" t="s">
        <v>286</v>
      </c>
      <c r="E3" s="8" t="s">
        <v>287</v>
      </c>
      <c r="F3" s="8" t="s">
        <v>288</v>
      </c>
      <c r="G3" s="8" t="s">
        <v>2</v>
      </c>
    </row>
    <row r="4" spans="1:7" x14ac:dyDescent="0.25">
      <c r="A4" s="8" t="s">
        <v>289</v>
      </c>
      <c r="B4" s="8" t="s">
        <v>4161</v>
      </c>
      <c r="C4" s="8" t="s">
        <v>291</v>
      </c>
      <c r="D4" s="8" t="s">
        <v>292</v>
      </c>
      <c r="E4" s="8" t="s">
        <v>293</v>
      </c>
      <c r="F4" s="8" t="s">
        <v>288</v>
      </c>
      <c r="G4" s="8" t="s">
        <v>1</v>
      </c>
    </row>
    <row r="5" spans="1:7" x14ac:dyDescent="0.25">
      <c r="A5" s="8" t="s">
        <v>309</v>
      </c>
      <c r="B5" s="8" t="s">
        <v>4162</v>
      </c>
      <c r="C5" s="8" t="s">
        <v>311</v>
      </c>
      <c r="D5" s="8" t="s">
        <v>307</v>
      </c>
      <c r="E5" s="8" t="s">
        <v>312</v>
      </c>
      <c r="F5" s="8" t="s">
        <v>288</v>
      </c>
      <c r="G5" s="8" t="s">
        <v>1</v>
      </c>
    </row>
    <row r="6" spans="1:7" x14ac:dyDescent="0.25">
      <c r="A6" s="8" t="s">
        <v>313</v>
      </c>
      <c r="B6" s="8" t="s">
        <v>4163</v>
      </c>
      <c r="C6" s="8" t="s">
        <v>315</v>
      </c>
      <c r="D6" s="8" t="s">
        <v>316</v>
      </c>
      <c r="E6" s="8" t="s">
        <v>317</v>
      </c>
      <c r="F6" s="8" t="s">
        <v>301</v>
      </c>
      <c r="G6" s="8" t="s">
        <v>3</v>
      </c>
    </row>
    <row r="7" spans="1:7" x14ac:dyDescent="0.25">
      <c r="A7" s="8" t="s">
        <v>318</v>
      </c>
      <c r="B7" s="8" t="s">
        <v>4164</v>
      </c>
      <c r="C7" s="8" t="s">
        <v>320</v>
      </c>
      <c r="D7" s="8" t="s">
        <v>321</v>
      </c>
      <c r="E7" s="8" t="s">
        <v>322</v>
      </c>
      <c r="F7" s="8" t="s">
        <v>323</v>
      </c>
      <c r="G7" s="8" t="s">
        <v>0</v>
      </c>
    </row>
    <row r="8" spans="1:7" x14ac:dyDescent="0.25">
      <c r="A8" s="8" t="s">
        <v>325</v>
      </c>
      <c r="B8" s="8" t="s">
        <v>4165</v>
      </c>
      <c r="C8" s="8" t="s">
        <v>327</v>
      </c>
      <c r="D8" s="8" t="s">
        <v>328</v>
      </c>
      <c r="E8" s="8" t="s">
        <v>329</v>
      </c>
      <c r="F8" s="8" t="s">
        <v>330</v>
      </c>
      <c r="G8" s="8" t="s">
        <v>1</v>
      </c>
    </row>
    <row r="9" spans="1:7" x14ac:dyDescent="0.25">
      <c r="A9" s="8" t="s">
        <v>348</v>
      </c>
      <c r="B9" s="8" t="s">
        <v>4166</v>
      </c>
      <c r="C9" s="8" t="s">
        <v>350</v>
      </c>
      <c r="D9" s="8" t="s">
        <v>345</v>
      </c>
      <c r="E9" s="8" t="s">
        <v>346</v>
      </c>
      <c r="F9" s="8" t="s">
        <v>301</v>
      </c>
      <c r="G9" s="8" t="s">
        <v>1</v>
      </c>
    </row>
    <row r="10" spans="1:7" x14ac:dyDescent="0.25">
      <c r="A10" s="8" t="s">
        <v>356</v>
      </c>
      <c r="B10" s="8" t="s">
        <v>4167</v>
      </c>
      <c r="C10" s="8" t="s">
        <v>358</v>
      </c>
      <c r="D10" s="8" t="s">
        <v>359</v>
      </c>
      <c r="E10" s="8" t="s">
        <v>360</v>
      </c>
      <c r="F10" s="8" t="s">
        <v>361</v>
      </c>
      <c r="G10" s="8" t="s">
        <v>1</v>
      </c>
    </row>
    <row r="11" spans="1:7" x14ac:dyDescent="0.25">
      <c r="A11" s="8" t="s">
        <v>362</v>
      </c>
      <c r="B11" s="8" t="s">
        <v>4168</v>
      </c>
      <c r="C11" s="8" t="s">
        <v>364</v>
      </c>
      <c r="D11" s="8" t="s">
        <v>365</v>
      </c>
      <c r="E11" s="8" t="s">
        <v>366</v>
      </c>
      <c r="F11" s="8" t="s">
        <v>301</v>
      </c>
      <c r="G11" s="8" t="s">
        <v>1</v>
      </c>
    </row>
    <row r="12" spans="1:7" x14ac:dyDescent="0.25">
      <c r="A12" s="8" t="s">
        <v>377</v>
      </c>
      <c r="B12" s="8" t="s">
        <v>4169</v>
      </c>
      <c r="C12" s="8" t="s">
        <v>379</v>
      </c>
      <c r="D12" s="8" t="s">
        <v>380</v>
      </c>
      <c r="E12" s="8" t="s">
        <v>381</v>
      </c>
      <c r="F12" s="8" t="s">
        <v>281</v>
      </c>
      <c r="G12" s="8" t="s">
        <v>1</v>
      </c>
    </row>
    <row r="13" spans="1:7" x14ac:dyDescent="0.25">
      <c r="A13" s="8" t="s">
        <v>382</v>
      </c>
      <c r="B13" s="8" t="s">
        <v>4170</v>
      </c>
      <c r="C13" s="8" t="s">
        <v>384</v>
      </c>
      <c r="D13" s="8" t="s">
        <v>385</v>
      </c>
      <c r="E13" s="8" t="s">
        <v>386</v>
      </c>
      <c r="F13" s="8" t="s">
        <v>323</v>
      </c>
      <c r="G13" s="8" t="s">
        <v>1</v>
      </c>
    </row>
    <row r="14" spans="1:7" x14ac:dyDescent="0.25">
      <c r="A14" s="8" t="s">
        <v>388</v>
      </c>
      <c r="B14" s="8" t="s">
        <v>4171</v>
      </c>
      <c r="C14" s="8" t="s">
        <v>390</v>
      </c>
      <c r="D14" s="8" t="s">
        <v>385</v>
      </c>
      <c r="E14" s="8" t="s">
        <v>386</v>
      </c>
      <c r="F14" s="8" t="s">
        <v>323</v>
      </c>
      <c r="G14" s="8" t="s">
        <v>1</v>
      </c>
    </row>
    <row r="15" spans="1:7" x14ac:dyDescent="0.25">
      <c r="A15" s="8" t="s">
        <v>391</v>
      </c>
      <c r="B15" s="8" t="s">
        <v>4172</v>
      </c>
      <c r="C15" s="8" t="s">
        <v>393</v>
      </c>
      <c r="D15" s="8" t="s">
        <v>394</v>
      </c>
      <c r="E15" s="8" t="s">
        <v>395</v>
      </c>
      <c r="F15" s="8" t="s">
        <v>396</v>
      </c>
      <c r="G15" s="8" t="s">
        <v>5</v>
      </c>
    </row>
    <row r="16" spans="1:7" x14ac:dyDescent="0.25">
      <c r="A16" s="8" t="s">
        <v>397</v>
      </c>
      <c r="B16" s="8" t="s">
        <v>4173</v>
      </c>
      <c r="C16" s="8" t="s">
        <v>399</v>
      </c>
      <c r="D16" s="8" t="s">
        <v>394</v>
      </c>
      <c r="E16" s="8" t="s">
        <v>395</v>
      </c>
      <c r="F16" s="8" t="s">
        <v>323</v>
      </c>
      <c r="G16" s="8" t="s">
        <v>1</v>
      </c>
    </row>
    <row r="17" spans="1:7" x14ac:dyDescent="0.25">
      <c r="A17" s="8" t="s">
        <v>400</v>
      </c>
      <c r="B17" s="8" t="s">
        <v>4174</v>
      </c>
      <c r="C17" s="8" t="s">
        <v>402</v>
      </c>
      <c r="D17" s="8" t="s">
        <v>403</v>
      </c>
      <c r="E17" s="8" t="s">
        <v>404</v>
      </c>
      <c r="F17" s="8" t="s">
        <v>361</v>
      </c>
      <c r="G17" s="8" t="s">
        <v>6</v>
      </c>
    </row>
    <row r="18" spans="1:7" x14ac:dyDescent="0.25">
      <c r="A18" s="8" t="s">
        <v>405</v>
      </c>
      <c r="B18" s="8" t="s">
        <v>4175</v>
      </c>
      <c r="C18" s="8" t="s">
        <v>407</v>
      </c>
      <c r="D18" s="8" t="s">
        <v>408</v>
      </c>
      <c r="E18" s="8" t="s">
        <v>409</v>
      </c>
      <c r="F18" s="8" t="s">
        <v>288</v>
      </c>
      <c r="G18" s="8" t="s">
        <v>7</v>
      </c>
    </row>
    <row r="19" spans="1:7" x14ac:dyDescent="0.25">
      <c r="A19" s="8" t="s">
        <v>418</v>
      </c>
      <c r="B19" s="8" t="s">
        <v>4176</v>
      </c>
      <c r="C19" s="8" t="s">
        <v>415</v>
      </c>
      <c r="D19" s="8" t="s">
        <v>416</v>
      </c>
      <c r="E19" s="8" t="s">
        <v>417</v>
      </c>
      <c r="F19" s="8" t="s">
        <v>288</v>
      </c>
      <c r="G19" s="8" t="s">
        <v>8</v>
      </c>
    </row>
    <row r="20" spans="1:7" x14ac:dyDescent="0.25">
      <c r="A20" s="8" t="s">
        <v>419</v>
      </c>
      <c r="B20" s="8" t="s">
        <v>4177</v>
      </c>
      <c r="C20" s="8" t="s">
        <v>421</v>
      </c>
      <c r="D20" s="8" t="s">
        <v>422</v>
      </c>
      <c r="E20" s="8" t="s">
        <v>423</v>
      </c>
      <c r="F20" s="8" t="s">
        <v>424</v>
      </c>
      <c r="G20" s="8" t="s">
        <v>9</v>
      </c>
    </row>
    <row r="21" spans="1:7" x14ac:dyDescent="0.25">
      <c r="A21" s="8" t="s">
        <v>441</v>
      </c>
      <c r="B21" s="8" t="s">
        <v>4178</v>
      </c>
      <c r="C21" s="8" t="s">
        <v>443</v>
      </c>
      <c r="D21" s="8" t="s">
        <v>444</v>
      </c>
      <c r="E21" s="8" t="s">
        <v>445</v>
      </c>
      <c r="F21" s="8" t="s">
        <v>446</v>
      </c>
      <c r="G21" s="8" t="s">
        <v>1</v>
      </c>
    </row>
    <row r="22" spans="1:7" x14ac:dyDescent="0.25">
      <c r="A22" s="8" t="s">
        <v>458</v>
      </c>
      <c r="B22" s="8" t="s">
        <v>4179</v>
      </c>
      <c r="C22" s="8" t="s">
        <v>460</v>
      </c>
      <c r="D22" s="8" t="s">
        <v>461</v>
      </c>
      <c r="E22" s="8" t="s">
        <v>462</v>
      </c>
      <c r="F22" s="8" t="s">
        <v>301</v>
      </c>
      <c r="G22" s="8" t="s">
        <v>10</v>
      </c>
    </row>
    <row r="23" spans="1:7" x14ac:dyDescent="0.25">
      <c r="A23" s="8" t="s">
        <v>464</v>
      </c>
      <c r="B23" s="8" t="s">
        <v>4180</v>
      </c>
      <c r="C23" s="8" t="s">
        <v>466</v>
      </c>
      <c r="D23" s="8" t="s">
        <v>467</v>
      </c>
      <c r="E23" s="8" t="s">
        <v>468</v>
      </c>
      <c r="F23" s="8" t="s">
        <v>288</v>
      </c>
      <c r="G23" s="8" t="s">
        <v>1</v>
      </c>
    </row>
    <row r="24" spans="1:7" x14ac:dyDescent="0.25">
      <c r="A24" s="8" t="s">
        <v>469</v>
      </c>
      <c r="B24" s="8" t="s">
        <v>4181</v>
      </c>
      <c r="C24" s="8" t="s">
        <v>471</v>
      </c>
      <c r="D24" s="8" t="s">
        <v>472</v>
      </c>
      <c r="E24" s="8" t="s">
        <v>473</v>
      </c>
      <c r="F24" s="8" t="s">
        <v>301</v>
      </c>
      <c r="G24" s="8" t="s">
        <v>11</v>
      </c>
    </row>
    <row r="25" spans="1:7" x14ac:dyDescent="0.25">
      <c r="A25" s="8" t="s">
        <v>474</v>
      </c>
      <c r="B25" s="8" t="s">
        <v>4182</v>
      </c>
      <c r="C25" s="8" t="s">
        <v>476</v>
      </c>
      <c r="D25" s="8" t="s">
        <v>477</v>
      </c>
      <c r="E25" s="8" t="s">
        <v>478</v>
      </c>
      <c r="F25" s="8" t="s">
        <v>323</v>
      </c>
      <c r="G25" s="8" t="s">
        <v>0</v>
      </c>
    </row>
    <row r="26" spans="1:7" x14ac:dyDescent="0.25">
      <c r="A26" s="8" t="s">
        <v>479</v>
      </c>
      <c r="B26" s="8" t="s">
        <v>4183</v>
      </c>
      <c r="C26" s="8" t="s">
        <v>481</v>
      </c>
      <c r="D26" s="8" t="s">
        <v>482</v>
      </c>
      <c r="E26" s="8" t="s">
        <v>483</v>
      </c>
      <c r="F26" s="8" t="s">
        <v>336</v>
      </c>
      <c r="G26" s="8" t="s">
        <v>12</v>
      </c>
    </row>
    <row r="27" spans="1:7" x14ac:dyDescent="0.25">
      <c r="A27" s="8" t="s">
        <v>491</v>
      </c>
      <c r="B27" s="8" t="s">
        <v>4184</v>
      </c>
      <c r="C27" s="8" t="s">
        <v>493</v>
      </c>
      <c r="D27" s="8" t="s">
        <v>494</v>
      </c>
      <c r="E27" s="8" t="s">
        <v>495</v>
      </c>
      <c r="F27" s="8" t="s">
        <v>288</v>
      </c>
      <c r="G27" s="8" t="s">
        <v>1</v>
      </c>
    </row>
    <row r="28" spans="1:7" x14ac:dyDescent="0.25">
      <c r="A28" s="8" t="s">
        <v>496</v>
      </c>
      <c r="B28" s="8" t="s">
        <v>4185</v>
      </c>
      <c r="C28" s="8" t="s">
        <v>493</v>
      </c>
      <c r="D28" s="8" t="s">
        <v>494</v>
      </c>
      <c r="E28" s="8" t="s">
        <v>495</v>
      </c>
      <c r="F28" s="8" t="s">
        <v>281</v>
      </c>
      <c r="G28" s="8" t="s">
        <v>1</v>
      </c>
    </row>
    <row r="29" spans="1:7" x14ac:dyDescent="0.25">
      <c r="A29" s="8" t="s">
        <v>497</v>
      </c>
      <c r="B29" s="8" t="s">
        <v>4186</v>
      </c>
      <c r="C29" s="8" t="s">
        <v>498</v>
      </c>
      <c r="D29" s="8" t="s">
        <v>494</v>
      </c>
      <c r="E29" s="8" t="s">
        <v>495</v>
      </c>
      <c r="F29" s="8" t="s">
        <v>361</v>
      </c>
      <c r="G29" s="8" t="s">
        <v>0</v>
      </c>
    </row>
    <row r="30" spans="1:7" x14ac:dyDescent="0.25">
      <c r="A30" s="8" t="s">
        <v>499</v>
      </c>
      <c r="B30" s="8" t="s">
        <v>4187</v>
      </c>
      <c r="C30" s="8" t="s">
        <v>501</v>
      </c>
      <c r="D30" s="8" t="s">
        <v>494</v>
      </c>
      <c r="E30" s="8" t="s">
        <v>495</v>
      </c>
      <c r="F30" s="8" t="s">
        <v>301</v>
      </c>
      <c r="G30" s="8" t="s">
        <v>0</v>
      </c>
    </row>
    <row r="31" spans="1:7" x14ac:dyDescent="0.25">
      <c r="A31" s="8" t="s">
        <v>502</v>
      </c>
      <c r="B31" s="8" t="s">
        <v>4188</v>
      </c>
      <c r="C31" s="8" t="s">
        <v>503</v>
      </c>
      <c r="D31" s="8" t="s">
        <v>494</v>
      </c>
      <c r="E31" s="8" t="s">
        <v>495</v>
      </c>
      <c r="F31" s="8" t="s">
        <v>301</v>
      </c>
      <c r="G31" s="8" t="s">
        <v>0</v>
      </c>
    </row>
    <row r="32" spans="1:7" x14ac:dyDescent="0.25">
      <c r="A32" s="8" t="s">
        <v>504</v>
      </c>
      <c r="B32" s="8" t="s">
        <v>4189</v>
      </c>
      <c r="C32" s="8" t="s">
        <v>506</v>
      </c>
      <c r="D32" s="8" t="s">
        <v>494</v>
      </c>
      <c r="E32" s="8" t="s">
        <v>495</v>
      </c>
      <c r="F32" s="8" t="s">
        <v>330</v>
      </c>
      <c r="G32" s="8" t="s">
        <v>13</v>
      </c>
    </row>
    <row r="33" spans="1:7" x14ac:dyDescent="0.25">
      <c r="A33" s="8" t="s">
        <v>507</v>
      </c>
      <c r="B33" s="8" t="s">
        <v>4190</v>
      </c>
      <c r="C33" s="8" t="s">
        <v>509</v>
      </c>
      <c r="D33" s="8" t="s">
        <v>494</v>
      </c>
      <c r="E33" s="8" t="s">
        <v>495</v>
      </c>
      <c r="F33" s="8" t="s">
        <v>288</v>
      </c>
      <c r="G33" s="8" t="s">
        <v>1</v>
      </c>
    </row>
    <row r="34" spans="1:7" x14ac:dyDescent="0.25">
      <c r="A34" s="8" t="s">
        <v>510</v>
      </c>
      <c r="B34" s="8" t="s">
        <v>4191</v>
      </c>
      <c r="C34" s="8" t="s">
        <v>512</v>
      </c>
      <c r="D34" s="8" t="s">
        <v>494</v>
      </c>
      <c r="E34" s="8" t="s">
        <v>495</v>
      </c>
      <c r="F34" s="8" t="s">
        <v>301</v>
      </c>
      <c r="G34" s="8" t="s">
        <v>0</v>
      </c>
    </row>
    <row r="35" spans="1:7" x14ac:dyDescent="0.25">
      <c r="A35" s="8" t="s">
        <v>513</v>
      </c>
      <c r="B35" s="8" t="s">
        <v>4192</v>
      </c>
      <c r="C35" s="8" t="s">
        <v>512</v>
      </c>
      <c r="D35" s="8" t="s">
        <v>494</v>
      </c>
      <c r="E35" s="8" t="s">
        <v>495</v>
      </c>
      <c r="F35" s="8" t="s">
        <v>288</v>
      </c>
      <c r="G35" s="8" t="s">
        <v>8</v>
      </c>
    </row>
    <row r="36" spans="1:7" x14ac:dyDescent="0.25">
      <c r="A36" s="8" t="s">
        <v>516</v>
      </c>
      <c r="B36" s="8" t="s">
        <v>4193</v>
      </c>
      <c r="C36" s="8" t="s">
        <v>518</v>
      </c>
      <c r="D36" s="8" t="s">
        <v>494</v>
      </c>
      <c r="E36" s="8" t="s">
        <v>495</v>
      </c>
      <c r="F36" s="8" t="s">
        <v>281</v>
      </c>
      <c r="G36" s="8" t="s">
        <v>8</v>
      </c>
    </row>
    <row r="37" spans="1:7" x14ac:dyDescent="0.25">
      <c r="A37" s="8" t="s">
        <v>519</v>
      </c>
      <c r="B37" s="8" t="s">
        <v>4194</v>
      </c>
      <c r="C37" s="8" t="s">
        <v>521</v>
      </c>
      <c r="D37" s="8" t="s">
        <v>522</v>
      </c>
      <c r="E37" s="8" t="s">
        <v>523</v>
      </c>
      <c r="F37" s="8" t="s">
        <v>361</v>
      </c>
      <c r="G37" s="8" t="s">
        <v>0</v>
      </c>
    </row>
    <row r="38" spans="1:7" x14ac:dyDescent="0.25">
      <c r="A38" s="8" t="s">
        <v>524</v>
      </c>
      <c r="B38" s="8" t="s">
        <v>4195</v>
      </c>
      <c r="C38" s="8" t="s">
        <v>526</v>
      </c>
      <c r="D38" s="8" t="s">
        <v>527</v>
      </c>
      <c r="E38" s="8" t="s">
        <v>528</v>
      </c>
      <c r="F38" s="8" t="s">
        <v>301</v>
      </c>
      <c r="G38" s="8" t="s">
        <v>0</v>
      </c>
    </row>
    <row r="39" spans="1:7" x14ac:dyDescent="0.25">
      <c r="A39" s="8" t="s">
        <v>529</v>
      </c>
      <c r="B39" s="8" t="s">
        <v>4196</v>
      </c>
      <c r="C39" s="8" t="s">
        <v>531</v>
      </c>
      <c r="D39" s="8" t="s">
        <v>527</v>
      </c>
      <c r="E39" s="8" t="s">
        <v>532</v>
      </c>
      <c r="F39" s="8" t="s">
        <v>301</v>
      </c>
      <c r="G39" s="8" t="s">
        <v>1</v>
      </c>
    </row>
    <row r="40" spans="1:7" x14ac:dyDescent="0.25">
      <c r="A40" s="8" t="s">
        <v>533</v>
      </c>
      <c r="B40" s="8" t="s">
        <v>4197</v>
      </c>
      <c r="C40" s="8" t="s">
        <v>535</v>
      </c>
      <c r="D40" s="8" t="s">
        <v>536</v>
      </c>
      <c r="E40" s="8" t="s">
        <v>537</v>
      </c>
      <c r="F40" s="8" t="s">
        <v>288</v>
      </c>
      <c r="G40" s="8" t="s">
        <v>1</v>
      </c>
    </row>
    <row r="41" spans="1:7" x14ac:dyDescent="0.25">
      <c r="A41" s="8" t="s">
        <v>538</v>
      </c>
      <c r="B41" s="8" t="s">
        <v>4198</v>
      </c>
      <c r="C41" s="8" t="s">
        <v>540</v>
      </c>
      <c r="D41" s="8" t="s">
        <v>541</v>
      </c>
      <c r="E41" s="8" t="s">
        <v>542</v>
      </c>
      <c r="F41" s="8" t="s">
        <v>323</v>
      </c>
      <c r="G41" s="8" t="s">
        <v>1</v>
      </c>
    </row>
    <row r="42" spans="1:7" x14ac:dyDescent="0.25">
      <c r="A42" s="8" t="s">
        <v>543</v>
      </c>
      <c r="B42" s="8" t="s">
        <v>4199</v>
      </c>
      <c r="C42" s="8" t="s">
        <v>545</v>
      </c>
      <c r="D42" s="8" t="s">
        <v>546</v>
      </c>
      <c r="E42" s="8" t="s">
        <v>547</v>
      </c>
      <c r="F42" s="8" t="s">
        <v>548</v>
      </c>
      <c r="G42" s="8" t="s">
        <v>15</v>
      </c>
    </row>
    <row r="43" spans="1:7" x14ac:dyDescent="0.25">
      <c r="A43" s="8" t="s">
        <v>549</v>
      </c>
      <c r="B43" s="8" t="s">
        <v>4200</v>
      </c>
      <c r="C43" s="8" t="s">
        <v>551</v>
      </c>
      <c r="D43" s="8" t="s">
        <v>552</v>
      </c>
      <c r="E43" s="8" t="s">
        <v>553</v>
      </c>
      <c r="F43" s="8" t="s">
        <v>323</v>
      </c>
      <c r="G43" s="8" t="s">
        <v>1</v>
      </c>
    </row>
    <row r="44" spans="1:7" x14ac:dyDescent="0.25">
      <c r="A44" s="8" t="s">
        <v>559</v>
      </c>
      <c r="B44" s="8" t="s">
        <v>4201</v>
      </c>
      <c r="C44" s="8" t="s">
        <v>560</v>
      </c>
      <c r="D44" s="8" t="s">
        <v>557</v>
      </c>
      <c r="E44" s="8" t="s">
        <v>561</v>
      </c>
      <c r="F44" s="8" t="s">
        <v>361</v>
      </c>
      <c r="G44" s="8" t="s">
        <v>1</v>
      </c>
    </row>
    <row r="45" spans="1:7" x14ac:dyDescent="0.25">
      <c r="A45" s="8" t="s">
        <v>562</v>
      </c>
      <c r="B45" s="8" t="s">
        <v>4202</v>
      </c>
      <c r="C45" s="8" t="s">
        <v>563</v>
      </c>
      <c r="D45" s="8" t="s">
        <v>557</v>
      </c>
      <c r="E45" s="8" t="s">
        <v>564</v>
      </c>
      <c r="F45" s="8" t="s">
        <v>330</v>
      </c>
      <c r="G45" s="8" t="s">
        <v>0</v>
      </c>
    </row>
    <row r="46" spans="1:7" x14ac:dyDescent="0.25">
      <c r="A46" s="8" t="s">
        <v>565</v>
      </c>
      <c r="B46" s="8" t="s">
        <v>4203</v>
      </c>
      <c r="C46" s="8" t="s">
        <v>563</v>
      </c>
      <c r="D46" s="8" t="s">
        <v>557</v>
      </c>
      <c r="E46" s="8" t="s">
        <v>564</v>
      </c>
      <c r="F46" s="8" t="s">
        <v>566</v>
      </c>
      <c r="G46" s="8" t="s">
        <v>1</v>
      </c>
    </row>
    <row r="47" spans="1:7" x14ac:dyDescent="0.25">
      <c r="A47" s="8" t="s">
        <v>567</v>
      </c>
      <c r="B47" s="8" t="s">
        <v>4204</v>
      </c>
      <c r="C47" s="8" t="s">
        <v>568</v>
      </c>
      <c r="D47" s="8" t="s">
        <v>569</v>
      </c>
      <c r="E47" s="8" t="s">
        <v>570</v>
      </c>
      <c r="F47" s="8" t="s">
        <v>566</v>
      </c>
      <c r="G47" s="8" t="s">
        <v>16</v>
      </c>
    </row>
    <row r="48" spans="1:7" x14ac:dyDescent="0.25">
      <c r="A48" s="8" t="s">
        <v>571</v>
      </c>
      <c r="B48" s="8" t="s">
        <v>4205</v>
      </c>
      <c r="C48" s="8" t="s">
        <v>568</v>
      </c>
      <c r="D48" s="8" t="s">
        <v>569</v>
      </c>
      <c r="E48" s="8" t="s">
        <v>570</v>
      </c>
      <c r="F48" s="8" t="s">
        <v>566</v>
      </c>
      <c r="G48" s="8" t="s">
        <v>1</v>
      </c>
    </row>
    <row r="49" spans="1:7" x14ac:dyDescent="0.25">
      <c r="A49" s="8" t="s">
        <v>572</v>
      </c>
      <c r="B49" s="8" t="s">
        <v>4206</v>
      </c>
      <c r="C49" s="8" t="s">
        <v>568</v>
      </c>
      <c r="D49" s="8" t="s">
        <v>569</v>
      </c>
      <c r="E49" s="8" t="s">
        <v>570</v>
      </c>
      <c r="F49" s="8" t="s">
        <v>566</v>
      </c>
      <c r="G49" s="8" t="s">
        <v>16</v>
      </c>
    </row>
    <row r="50" spans="1:7" x14ac:dyDescent="0.25">
      <c r="A50" s="8" t="s">
        <v>573</v>
      </c>
      <c r="B50" s="8" t="s">
        <v>4207</v>
      </c>
      <c r="C50" s="8" t="s">
        <v>568</v>
      </c>
      <c r="D50" s="8" t="s">
        <v>569</v>
      </c>
      <c r="E50" s="8" t="s">
        <v>570</v>
      </c>
      <c r="F50" s="8" t="s">
        <v>323</v>
      </c>
      <c r="G50" s="8" t="s">
        <v>17</v>
      </c>
    </row>
    <row r="51" spans="1:7" x14ac:dyDescent="0.25">
      <c r="A51" s="8" t="s">
        <v>574</v>
      </c>
      <c r="B51" s="8" t="s">
        <v>4208</v>
      </c>
      <c r="C51" s="8" t="s">
        <v>568</v>
      </c>
      <c r="D51" s="8" t="s">
        <v>569</v>
      </c>
      <c r="E51" s="8" t="s">
        <v>570</v>
      </c>
      <c r="F51" s="8" t="s">
        <v>323</v>
      </c>
      <c r="G51" s="8" t="s">
        <v>17</v>
      </c>
    </row>
    <row r="52" spans="1:7" x14ac:dyDescent="0.25">
      <c r="A52" s="8" t="s">
        <v>575</v>
      </c>
      <c r="B52" s="8" t="s">
        <v>4209</v>
      </c>
      <c r="C52" s="8" t="s">
        <v>568</v>
      </c>
      <c r="D52" s="8" t="s">
        <v>569</v>
      </c>
      <c r="E52" s="8" t="s">
        <v>570</v>
      </c>
      <c r="F52" s="8" t="s">
        <v>323</v>
      </c>
      <c r="G52" s="8" t="s">
        <v>17</v>
      </c>
    </row>
    <row r="53" spans="1:7" x14ac:dyDescent="0.25">
      <c r="A53" s="8" t="s">
        <v>576</v>
      </c>
      <c r="B53" s="8" t="s">
        <v>4210</v>
      </c>
      <c r="C53" s="8" t="s">
        <v>578</v>
      </c>
      <c r="D53" s="8" t="s">
        <v>579</v>
      </c>
      <c r="E53" s="8" t="s">
        <v>580</v>
      </c>
      <c r="F53" s="8" t="s">
        <v>281</v>
      </c>
      <c r="G53" s="8" t="s">
        <v>18</v>
      </c>
    </row>
    <row r="54" spans="1:7" x14ac:dyDescent="0.25">
      <c r="A54" s="8" t="s">
        <v>581</v>
      </c>
      <c r="B54" s="8" t="s">
        <v>4211</v>
      </c>
      <c r="C54" s="8" t="s">
        <v>583</v>
      </c>
      <c r="D54" s="8" t="s">
        <v>584</v>
      </c>
      <c r="E54" s="8" t="s">
        <v>585</v>
      </c>
      <c r="F54" s="8" t="s">
        <v>330</v>
      </c>
      <c r="G54" s="8" t="s">
        <v>19</v>
      </c>
    </row>
    <row r="55" spans="1:7" x14ac:dyDescent="0.25">
      <c r="A55" s="8" t="s">
        <v>586</v>
      </c>
      <c r="B55" s="8" t="s">
        <v>4212</v>
      </c>
      <c r="C55" s="8" t="s">
        <v>588</v>
      </c>
      <c r="D55" s="8" t="s">
        <v>589</v>
      </c>
      <c r="E55" s="8" t="s">
        <v>590</v>
      </c>
      <c r="F55" s="8" t="s">
        <v>301</v>
      </c>
      <c r="G55" s="8" t="s">
        <v>1</v>
      </c>
    </row>
    <row r="56" spans="1:7" x14ac:dyDescent="0.25">
      <c r="A56" s="8" t="s">
        <v>591</v>
      </c>
      <c r="B56" s="8" t="s">
        <v>4213</v>
      </c>
      <c r="C56" s="8" t="s">
        <v>593</v>
      </c>
      <c r="D56" s="8" t="s">
        <v>594</v>
      </c>
      <c r="E56" s="8" t="s">
        <v>595</v>
      </c>
      <c r="F56" s="8" t="s">
        <v>336</v>
      </c>
      <c r="G56" s="8" t="s">
        <v>20</v>
      </c>
    </row>
    <row r="57" spans="1:7" x14ac:dyDescent="0.25">
      <c r="A57" s="8" t="s">
        <v>596</v>
      </c>
      <c r="B57" s="8" t="s">
        <v>4214</v>
      </c>
      <c r="C57" s="8" t="s">
        <v>597</v>
      </c>
      <c r="D57" s="8" t="s">
        <v>598</v>
      </c>
      <c r="E57" s="8" t="s">
        <v>599</v>
      </c>
      <c r="F57" s="8" t="s">
        <v>288</v>
      </c>
      <c r="G57" s="8" t="s">
        <v>21</v>
      </c>
    </row>
    <row r="58" spans="1:7" x14ac:dyDescent="0.25">
      <c r="A58" s="8" t="s">
        <v>600</v>
      </c>
      <c r="B58" s="8" t="s">
        <v>4215</v>
      </c>
      <c r="C58" s="8" t="s">
        <v>601</v>
      </c>
      <c r="D58" s="8" t="s">
        <v>602</v>
      </c>
      <c r="E58" s="8" t="s">
        <v>603</v>
      </c>
      <c r="F58" s="8" t="s">
        <v>336</v>
      </c>
      <c r="G58" s="8" t="s">
        <v>20</v>
      </c>
    </row>
    <row r="59" spans="1:7" x14ac:dyDescent="0.25">
      <c r="A59" s="8" t="s">
        <v>604</v>
      </c>
      <c r="B59" s="8" t="s">
        <v>4216</v>
      </c>
      <c r="C59" s="8" t="s">
        <v>606</v>
      </c>
      <c r="D59" s="8" t="s">
        <v>607</v>
      </c>
      <c r="E59" s="8" t="s">
        <v>608</v>
      </c>
      <c r="F59" s="8" t="s">
        <v>323</v>
      </c>
      <c r="G59" s="8" t="s">
        <v>1</v>
      </c>
    </row>
    <row r="60" spans="1:7" x14ac:dyDescent="0.25">
      <c r="A60" s="8" t="s">
        <v>610</v>
      </c>
      <c r="B60" s="8" t="s">
        <v>4217</v>
      </c>
      <c r="C60" s="8" t="s">
        <v>612</v>
      </c>
      <c r="D60" s="8" t="s">
        <v>613</v>
      </c>
      <c r="E60" s="8" t="s">
        <v>614</v>
      </c>
      <c r="F60" s="8" t="s">
        <v>566</v>
      </c>
      <c r="G60" s="8" t="s">
        <v>3</v>
      </c>
    </row>
    <row r="61" spans="1:7" x14ac:dyDescent="0.25">
      <c r="A61" s="8" t="s">
        <v>617</v>
      </c>
      <c r="B61" s="8" t="s">
        <v>4218</v>
      </c>
      <c r="C61" s="8" t="s">
        <v>619</v>
      </c>
      <c r="D61" s="8" t="s">
        <v>620</v>
      </c>
      <c r="E61" s="8" t="s">
        <v>621</v>
      </c>
      <c r="F61" s="8" t="s">
        <v>566</v>
      </c>
      <c r="G61" s="8" t="s">
        <v>22</v>
      </c>
    </row>
    <row r="62" spans="1:7" x14ac:dyDescent="0.25">
      <c r="A62" s="8" t="s">
        <v>622</v>
      </c>
      <c r="B62" s="8" t="s">
        <v>4219</v>
      </c>
      <c r="C62" s="8" t="s">
        <v>624</v>
      </c>
      <c r="D62" s="8" t="s">
        <v>625</v>
      </c>
      <c r="E62" s="8" t="s">
        <v>626</v>
      </c>
      <c r="F62" s="8" t="s">
        <v>301</v>
      </c>
      <c r="G62" s="8" t="s">
        <v>23</v>
      </c>
    </row>
    <row r="63" spans="1:7" x14ac:dyDescent="0.25">
      <c r="A63" s="8" t="s">
        <v>627</v>
      </c>
      <c r="B63" s="8" t="s">
        <v>4220</v>
      </c>
      <c r="C63" s="8" t="s">
        <v>629</v>
      </c>
      <c r="D63" s="8" t="s">
        <v>630</v>
      </c>
      <c r="E63" s="8" t="s">
        <v>631</v>
      </c>
      <c r="F63" s="8" t="s">
        <v>632</v>
      </c>
      <c r="G63" s="8" t="s">
        <v>24</v>
      </c>
    </row>
    <row r="64" spans="1:7" x14ac:dyDescent="0.25">
      <c r="A64" s="8" t="s">
        <v>633</v>
      </c>
      <c r="B64" s="8" t="s">
        <v>4221</v>
      </c>
      <c r="C64" s="8" t="s">
        <v>635</v>
      </c>
      <c r="D64" s="8" t="s">
        <v>636</v>
      </c>
      <c r="E64" s="8" t="s">
        <v>637</v>
      </c>
      <c r="F64" s="8" t="s">
        <v>323</v>
      </c>
      <c r="G64" s="8" t="s">
        <v>0</v>
      </c>
    </row>
    <row r="65" spans="1:7" x14ac:dyDescent="0.25">
      <c r="A65" s="8" t="s">
        <v>643</v>
      </c>
      <c r="B65" s="8" t="s">
        <v>4222</v>
      </c>
      <c r="C65" s="8" t="s">
        <v>645</v>
      </c>
      <c r="D65" s="8" t="s">
        <v>646</v>
      </c>
      <c r="E65" s="8" t="s">
        <v>647</v>
      </c>
      <c r="F65" s="8" t="s">
        <v>288</v>
      </c>
      <c r="G65" s="8" t="s">
        <v>0</v>
      </c>
    </row>
    <row r="66" spans="1:7" x14ac:dyDescent="0.25">
      <c r="A66" s="8" t="s">
        <v>653</v>
      </c>
      <c r="B66" s="8" t="s">
        <v>4223</v>
      </c>
      <c r="C66" s="8" t="s">
        <v>655</v>
      </c>
      <c r="D66" s="8" t="s">
        <v>656</v>
      </c>
      <c r="E66" s="8" t="s">
        <v>657</v>
      </c>
      <c r="F66" s="8" t="s">
        <v>281</v>
      </c>
      <c r="G66" s="8" t="s">
        <v>1</v>
      </c>
    </row>
    <row r="67" spans="1:7" x14ac:dyDescent="0.25">
      <c r="A67" s="8" t="s">
        <v>658</v>
      </c>
      <c r="B67" s="8" t="s">
        <v>4224</v>
      </c>
      <c r="C67" s="8" t="s">
        <v>660</v>
      </c>
      <c r="D67" s="8" t="s">
        <v>661</v>
      </c>
      <c r="E67" s="8" t="s">
        <v>662</v>
      </c>
      <c r="F67" s="8" t="s">
        <v>288</v>
      </c>
      <c r="G67" s="8" t="s">
        <v>11</v>
      </c>
    </row>
    <row r="68" spans="1:7" x14ac:dyDescent="0.25">
      <c r="A68" s="8" t="s">
        <v>663</v>
      </c>
      <c r="B68" s="8" t="s">
        <v>4225</v>
      </c>
      <c r="C68" s="8" t="s">
        <v>665</v>
      </c>
      <c r="D68" s="8" t="s">
        <v>666</v>
      </c>
      <c r="E68" s="8" t="s">
        <v>667</v>
      </c>
      <c r="F68" s="8" t="s">
        <v>361</v>
      </c>
      <c r="G68" s="8" t="s">
        <v>25</v>
      </c>
    </row>
    <row r="69" spans="1:7" x14ac:dyDescent="0.25">
      <c r="A69" s="8" t="s">
        <v>668</v>
      </c>
      <c r="B69" s="8" t="s">
        <v>4226</v>
      </c>
      <c r="C69" s="8" t="s">
        <v>670</v>
      </c>
      <c r="D69" s="8" t="s">
        <v>666</v>
      </c>
      <c r="E69" s="8" t="s">
        <v>671</v>
      </c>
      <c r="F69" s="8" t="s">
        <v>288</v>
      </c>
      <c r="G69" s="8" t="s">
        <v>26</v>
      </c>
    </row>
    <row r="70" spans="1:7" x14ac:dyDescent="0.25">
      <c r="A70" s="8" t="s">
        <v>677</v>
      </c>
      <c r="B70" s="8" t="s">
        <v>4227</v>
      </c>
      <c r="C70" s="8" t="s">
        <v>679</v>
      </c>
      <c r="D70" s="8" t="s">
        <v>675</v>
      </c>
      <c r="E70" s="8" t="s">
        <v>676</v>
      </c>
      <c r="F70" s="8" t="s">
        <v>301</v>
      </c>
      <c r="G70" s="8" t="s">
        <v>0</v>
      </c>
    </row>
    <row r="71" spans="1:7" x14ac:dyDescent="0.25">
      <c r="A71" s="8" t="s">
        <v>680</v>
      </c>
      <c r="B71" s="8" t="s">
        <v>4228</v>
      </c>
      <c r="C71" s="8" t="s">
        <v>682</v>
      </c>
      <c r="D71" s="8" t="s">
        <v>675</v>
      </c>
      <c r="E71" s="8" t="s">
        <v>676</v>
      </c>
      <c r="F71" s="8" t="s">
        <v>301</v>
      </c>
      <c r="G71" s="8" t="s">
        <v>26</v>
      </c>
    </row>
    <row r="72" spans="1:7" x14ac:dyDescent="0.25">
      <c r="A72" s="8" t="s">
        <v>683</v>
      </c>
      <c r="B72" s="8" t="s">
        <v>4229</v>
      </c>
      <c r="C72" s="8" t="s">
        <v>685</v>
      </c>
      <c r="D72" s="8" t="s">
        <v>675</v>
      </c>
      <c r="E72" s="8" t="s">
        <v>676</v>
      </c>
      <c r="F72" s="8" t="s">
        <v>361</v>
      </c>
      <c r="G72" s="8" t="s">
        <v>1</v>
      </c>
    </row>
    <row r="73" spans="1:7" x14ac:dyDescent="0.25">
      <c r="A73" s="8" t="s">
        <v>686</v>
      </c>
      <c r="B73" s="8" t="s">
        <v>4230</v>
      </c>
      <c r="C73" s="8" t="s">
        <v>688</v>
      </c>
      <c r="D73" s="8" t="s">
        <v>675</v>
      </c>
      <c r="E73" s="8" t="s">
        <v>676</v>
      </c>
      <c r="F73" s="8" t="s">
        <v>281</v>
      </c>
      <c r="G73" s="8" t="s">
        <v>0</v>
      </c>
    </row>
    <row r="74" spans="1:7" x14ac:dyDescent="0.25">
      <c r="A74" s="8" t="s">
        <v>689</v>
      </c>
      <c r="B74" s="8" t="s">
        <v>4231</v>
      </c>
      <c r="C74" s="8" t="s">
        <v>691</v>
      </c>
      <c r="D74" s="8" t="s">
        <v>675</v>
      </c>
      <c r="E74" s="8" t="s">
        <v>676</v>
      </c>
      <c r="F74" s="8" t="s">
        <v>323</v>
      </c>
      <c r="G74" s="8" t="s">
        <v>0</v>
      </c>
    </row>
    <row r="75" spans="1:7" x14ac:dyDescent="0.25">
      <c r="A75" s="8" t="s">
        <v>692</v>
      </c>
      <c r="B75" s="8" t="s">
        <v>4232</v>
      </c>
      <c r="C75" s="8" t="s">
        <v>694</v>
      </c>
      <c r="D75" s="8" t="s">
        <v>675</v>
      </c>
      <c r="E75" s="8" t="s">
        <v>676</v>
      </c>
      <c r="F75" s="8" t="s">
        <v>323</v>
      </c>
      <c r="G75" s="8" t="s">
        <v>0</v>
      </c>
    </row>
    <row r="76" spans="1:7" x14ac:dyDescent="0.25">
      <c r="A76" s="8" t="s">
        <v>695</v>
      </c>
      <c r="B76" s="8" t="s">
        <v>4233</v>
      </c>
      <c r="C76" s="8" t="s">
        <v>697</v>
      </c>
      <c r="D76" s="8" t="s">
        <v>698</v>
      </c>
      <c r="E76" s="8" t="s">
        <v>699</v>
      </c>
      <c r="F76" s="8" t="s">
        <v>361</v>
      </c>
      <c r="G76" s="8" t="s">
        <v>27</v>
      </c>
    </row>
    <row r="77" spans="1:7" x14ac:dyDescent="0.25">
      <c r="A77" s="8" t="s">
        <v>700</v>
      </c>
      <c r="B77" s="8" t="s">
        <v>4234</v>
      </c>
      <c r="C77" s="8" t="s">
        <v>702</v>
      </c>
      <c r="D77" s="8" t="s">
        <v>703</v>
      </c>
      <c r="E77" s="8" t="s">
        <v>704</v>
      </c>
      <c r="F77" s="8" t="s">
        <v>288</v>
      </c>
      <c r="G77" s="8" t="s">
        <v>28</v>
      </c>
    </row>
    <row r="78" spans="1:7" x14ac:dyDescent="0.25">
      <c r="A78" s="8" t="s">
        <v>705</v>
      </c>
      <c r="B78" s="8" t="s">
        <v>4235</v>
      </c>
      <c r="C78" s="8" t="s">
        <v>707</v>
      </c>
      <c r="D78" s="8" t="s">
        <v>708</v>
      </c>
      <c r="E78" s="8" t="s">
        <v>709</v>
      </c>
      <c r="F78" s="8" t="s">
        <v>336</v>
      </c>
      <c r="G78" s="8" t="s">
        <v>1</v>
      </c>
    </row>
    <row r="79" spans="1:7" x14ac:dyDescent="0.25">
      <c r="A79" s="8" t="s">
        <v>715</v>
      </c>
      <c r="B79" s="8" t="s">
        <v>4236</v>
      </c>
      <c r="C79" s="8" t="s">
        <v>717</v>
      </c>
      <c r="D79" s="8" t="s">
        <v>713</v>
      </c>
      <c r="E79" s="8" t="s">
        <v>718</v>
      </c>
      <c r="F79" s="8" t="s">
        <v>288</v>
      </c>
      <c r="G79" s="8" t="s">
        <v>26</v>
      </c>
    </row>
    <row r="80" spans="1:7" x14ac:dyDescent="0.25">
      <c r="A80" s="8" t="s">
        <v>719</v>
      </c>
      <c r="B80" s="8" t="s">
        <v>4237</v>
      </c>
      <c r="C80" s="8" t="s">
        <v>721</v>
      </c>
      <c r="D80" s="8" t="s">
        <v>713</v>
      </c>
      <c r="E80" s="8" t="s">
        <v>722</v>
      </c>
      <c r="F80" s="8" t="s">
        <v>288</v>
      </c>
      <c r="G80" s="8" t="s">
        <v>1</v>
      </c>
    </row>
    <row r="81" spans="1:7" x14ac:dyDescent="0.25">
      <c r="A81" s="8" t="s">
        <v>723</v>
      </c>
      <c r="B81" s="8" t="s">
        <v>4238</v>
      </c>
      <c r="C81" s="8" t="s">
        <v>725</v>
      </c>
      <c r="D81" s="8" t="s">
        <v>726</v>
      </c>
      <c r="E81" s="8" t="s">
        <v>727</v>
      </c>
      <c r="F81" s="8" t="s">
        <v>301</v>
      </c>
      <c r="G81" s="8" t="s">
        <v>29</v>
      </c>
    </row>
    <row r="82" spans="1:7" x14ac:dyDescent="0.25">
      <c r="A82" s="8" t="s">
        <v>729</v>
      </c>
      <c r="B82" s="8" t="s">
        <v>4239</v>
      </c>
      <c r="C82" s="8" t="s">
        <v>731</v>
      </c>
      <c r="D82" s="8" t="s">
        <v>726</v>
      </c>
      <c r="E82" s="8" t="s">
        <v>727</v>
      </c>
      <c r="F82" s="8" t="s">
        <v>288</v>
      </c>
      <c r="G82" s="8" t="s">
        <v>30</v>
      </c>
    </row>
    <row r="83" spans="1:7" x14ac:dyDescent="0.25">
      <c r="A83" s="8" t="s">
        <v>732</v>
      </c>
      <c r="B83" s="8" t="s">
        <v>4240</v>
      </c>
      <c r="C83" s="8" t="s">
        <v>734</v>
      </c>
      <c r="D83" s="8" t="s">
        <v>735</v>
      </c>
      <c r="E83" s="8" t="s">
        <v>736</v>
      </c>
      <c r="F83" s="8" t="s">
        <v>288</v>
      </c>
      <c r="G83" s="8" t="s">
        <v>1</v>
      </c>
    </row>
    <row r="84" spans="1:7" x14ac:dyDescent="0.25">
      <c r="A84" s="8" t="s">
        <v>737</v>
      </c>
      <c r="B84" s="8" t="s">
        <v>4241</v>
      </c>
      <c r="C84" s="8" t="s">
        <v>739</v>
      </c>
      <c r="D84" s="8" t="s">
        <v>740</v>
      </c>
      <c r="E84" s="8" t="s">
        <v>741</v>
      </c>
      <c r="F84" s="8" t="s">
        <v>742</v>
      </c>
      <c r="G84" s="8" t="s">
        <v>31</v>
      </c>
    </row>
    <row r="85" spans="1:7" x14ac:dyDescent="0.25">
      <c r="A85" s="8" t="s">
        <v>743</v>
      </c>
      <c r="B85" s="8" t="s">
        <v>4242</v>
      </c>
      <c r="C85" s="8" t="s">
        <v>745</v>
      </c>
      <c r="D85" s="8" t="s">
        <v>746</v>
      </c>
      <c r="E85" s="8" t="s">
        <v>747</v>
      </c>
      <c r="F85" s="8" t="s">
        <v>281</v>
      </c>
      <c r="G85" s="8" t="s">
        <v>1</v>
      </c>
    </row>
    <row r="86" spans="1:7" x14ac:dyDescent="0.25">
      <c r="A86" s="8" t="s">
        <v>753</v>
      </c>
      <c r="B86" s="8" t="s">
        <v>4243</v>
      </c>
      <c r="C86" s="8" t="s">
        <v>755</v>
      </c>
      <c r="D86" s="8" t="s">
        <v>756</v>
      </c>
      <c r="E86" s="8" t="s">
        <v>757</v>
      </c>
      <c r="F86" s="8" t="s">
        <v>281</v>
      </c>
      <c r="G86" s="8" t="s">
        <v>32</v>
      </c>
    </row>
    <row r="87" spans="1:7" x14ac:dyDescent="0.25">
      <c r="A87" s="8" t="s">
        <v>758</v>
      </c>
      <c r="B87" s="8" t="s">
        <v>4244</v>
      </c>
      <c r="C87" s="8" t="s">
        <v>760</v>
      </c>
      <c r="D87" s="8" t="s">
        <v>761</v>
      </c>
      <c r="E87" s="8" t="s">
        <v>762</v>
      </c>
      <c r="F87" s="8" t="s">
        <v>301</v>
      </c>
      <c r="G87" s="8" t="s">
        <v>0</v>
      </c>
    </row>
    <row r="88" spans="1:7" x14ac:dyDescent="0.25">
      <c r="A88" s="8" t="s">
        <v>763</v>
      </c>
      <c r="B88" s="8" t="s">
        <v>4245</v>
      </c>
      <c r="C88" s="8" t="s">
        <v>765</v>
      </c>
      <c r="D88" s="8" t="s">
        <v>766</v>
      </c>
      <c r="E88" s="8" t="s">
        <v>767</v>
      </c>
      <c r="F88" s="8" t="s">
        <v>361</v>
      </c>
      <c r="G88" s="8" t="s">
        <v>6</v>
      </c>
    </row>
    <row r="89" spans="1:7" x14ac:dyDescent="0.25">
      <c r="A89" s="8" t="s">
        <v>768</v>
      </c>
      <c r="B89" s="8" t="s">
        <v>4246</v>
      </c>
      <c r="C89" s="8" t="s">
        <v>770</v>
      </c>
      <c r="D89" s="8" t="s">
        <v>771</v>
      </c>
      <c r="E89" s="8" t="s">
        <v>772</v>
      </c>
      <c r="F89" s="8" t="s">
        <v>323</v>
      </c>
      <c r="G89" s="8" t="s">
        <v>0</v>
      </c>
    </row>
    <row r="90" spans="1:7" x14ac:dyDescent="0.25">
      <c r="A90" s="8" t="s">
        <v>773</v>
      </c>
      <c r="B90" s="8" t="s">
        <v>4247</v>
      </c>
      <c r="C90" s="8" t="s">
        <v>774</v>
      </c>
      <c r="D90" s="8" t="s">
        <v>771</v>
      </c>
      <c r="E90" s="8" t="s">
        <v>772</v>
      </c>
      <c r="F90" s="8" t="s">
        <v>361</v>
      </c>
      <c r="G90" s="8" t="s">
        <v>1</v>
      </c>
    </row>
    <row r="91" spans="1:7" x14ac:dyDescent="0.25">
      <c r="A91" s="8" t="s">
        <v>775</v>
      </c>
      <c r="B91" s="8" t="s">
        <v>4248</v>
      </c>
      <c r="C91" s="8" t="s">
        <v>777</v>
      </c>
      <c r="D91" s="8" t="s">
        <v>778</v>
      </c>
      <c r="E91" s="8" t="s">
        <v>779</v>
      </c>
      <c r="F91" s="8" t="s">
        <v>361</v>
      </c>
      <c r="G91" s="8" t="s">
        <v>1</v>
      </c>
    </row>
    <row r="92" spans="1:7" x14ac:dyDescent="0.25">
      <c r="A92" s="8" t="s">
        <v>785</v>
      </c>
      <c r="B92" s="8" t="s">
        <v>4249</v>
      </c>
      <c r="C92" s="8" t="s">
        <v>787</v>
      </c>
      <c r="D92" s="8" t="s">
        <v>788</v>
      </c>
      <c r="E92" s="8" t="s">
        <v>789</v>
      </c>
      <c r="F92" s="8" t="s">
        <v>281</v>
      </c>
      <c r="G92" s="8" t="s">
        <v>1</v>
      </c>
    </row>
    <row r="93" spans="1:7" x14ac:dyDescent="0.25">
      <c r="A93" s="8" t="s">
        <v>790</v>
      </c>
      <c r="B93" s="8" t="s">
        <v>4250</v>
      </c>
      <c r="C93" s="8" t="s">
        <v>792</v>
      </c>
      <c r="D93" s="8" t="s">
        <v>552</v>
      </c>
      <c r="E93" s="8" t="s">
        <v>793</v>
      </c>
      <c r="F93" s="8" t="s">
        <v>361</v>
      </c>
      <c r="G93" s="8" t="s">
        <v>0</v>
      </c>
    </row>
    <row r="94" spans="1:7" x14ac:dyDescent="0.25">
      <c r="A94" s="8" t="s">
        <v>794</v>
      </c>
      <c r="B94" s="8" t="s">
        <v>4251</v>
      </c>
      <c r="C94" s="8" t="s">
        <v>796</v>
      </c>
      <c r="D94" s="8" t="s">
        <v>797</v>
      </c>
      <c r="E94" s="8" t="s">
        <v>798</v>
      </c>
      <c r="F94" s="8" t="s">
        <v>281</v>
      </c>
      <c r="G94" s="8" t="s">
        <v>1</v>
      </c>
    </row>
    <row r="95" spans="1:7" x14ac:dyDescent="0.25">
      <c r="A95" s="8" t="s">
        <v>809</v>
      </c>
      <c r="B95" s="8" t="s">
        <v>4252</v>
      </c>
      <c r="C95" s="8" t="s">
        <v>811</v>
      </c>
      <c r="D95" s="8" t="s">
        <v>797</v>
      </c>
      <c r="E95" s="8" t="s">
        <v>798</v>
      </c>
      <c r="F95" s="8" t="s">
        <v>281</v>
      </c>
      <c r="G95" s="8" t="s">
        <v>1</v>
      </c>
    </row>
    <row r="96" spans="1:7" x14ac:dyDescent="0.25">
      <c r="A96" s="8" t="s">
        <v>812</v>
      </c>
      <c r="B96" s="8" t="s">
        <v>4253</v>
      </c>
      <c r="C96" s="8" t="s">
        <v>814</v>
      </c>
      <c r="D96" s="8" t="s">
        <v>797</v>
      </c>
      <c r="E96" s="8" t="s">
        <v>798</v>
      </c>
      <c r="F96" s="8" t="s">
        <v>281</v>
      </c>
      <c r="G96" s="8" t="s">
        <v>0</v>
      </c>
    </row>
    <row r="97" spans="1:7" x14ac:dyDescent="0.25">
      <c r="A97" s="8" t="s">
        <v>815</v>
      </c>
      <c r="B97" s="8" t="s">
        <v>4254</v>
      </c>
      <c r="C97" s="8" t="s">
        <v>817</v>
      </c>
      <c r="D97" s="8" t="s">
        <v>818</v>
      </c>
      <c r="E97" s="8" t="s">
        <v>819</v>
      </c>
      <c r="F97" s="8" t="s">
        <v>288</v>
      </c>
      <c r="G97" s="8" t="s">
        <v>33</v>
      </c>
    </row>
    <row r="98" spans="1:7" x14ac:dyDescent="0.25">
      <c r="A98" s="8" t="s">
        <v>825</v>
      </c>
      <c r="B98" s="8" t="s">
        <v>4255</v>
      </c>
      <c r="C98" s="8" t="s">
        <v>827</v>
      </c>
      <c r="D98" s="8" t="s">
        <v>828</v>
      </c>
      <c r="E98" s="8" t="s">
        <v>829</v>
      </c>
      <c r="F98" s="8" t="s">
        <v>301</v>
      </c>
      <c r="G98" s="8" t="s">
        <v>8</v>
      </c>
    </row>
    <row r="99" spans="1:7" x14ac:dyDescent="0.25">
      <c r="A99" s="8" t="s">
        <v>830</v>
      </c>
      <c r="B99" s="8" t="s">
        <v>4256</v>
      </c>
      <c r="C99" s="8" t="s">
        <v>832</v>
      </c>
      <c r="D99" s="8" t="s">
        <v>833</v>
      </c>
      <c r="E99" s="8" t="s">
        <v>834</v>
      </c>
      <c r="F99" s="8" t="s">
        <v>281</v>
      </c>
      <c r="G99" s="8" t="s">
        <v>8</v>
      </c>
    </row>
    <row r="100" spans="1:7" x14ac:dyDescent="0.25">
      <c r="A100" s="8" t="s">
        <v>840</v>
      </c>
      <c r="B100" s="8" t="s">
        <v>4257</v>
      </c>
      <c r="C100" s="8" t="s">
        <v>842</v>
      </c>
      <c r="D100" s="8" t="s">
        <v>843</v>
      </c>
      <c r="E100" s="8" t="s">
        <v>844</v>
      </c>
      <c r="F100" s="8" t="s">
        <v>323</v>
      </c>
      <c r="G100" s="8" t="s">
        <v>34</v>
      </c>
    </row>
    <row r="101" spans="1:7" x14ac:dyDescent="0.25">
      <c r="A101" s="8" t="s">
        <v>848</v>
      </c>
      <c r="B101" s="8" t="s">
        <v>4258</v>
      </c>
      <c r="C101" s="8" t="s">
        <v>850</v>
      </c>
      <c r="D101" s="8" t="s">
        <v>843</v>
      </c>
      <c r="E101" s="8" t="s">
        <v>844</v>
      </c>
      <c r="F101" s="8" t="s">
        <v>361</v>
      </c>
      <c r="G101" s="8" t="s">
        <v>6</v>
      </c>
    </row>
    <row r="102" spans="1:7" x14ac:dyDescent="0.25">
      <c r="A102" s="8" t="s">
        <v>854</v>
      </c>
      <c r="B102" s="8" t="s">
        <v>4259</v>
      </c>
      <c r="C102" s="8" t="s">
        <v>856</v>
      </c>
      <c r="D102" s="8" t="s">
        <v>857</v>
      </c>
      <c r="E102" s="8" t="s">
        <v>858</v>
      </c>
      <c r="F102" s="8" t="s">
        <v>281</v>
      </c>
      <c r="G102" s="8" t="s">
        <v>35</v>
      </c>
    </row>
    <row r="103" spans="1:7" x14ac:dyDescent="0.25">
      <c r="A103" s="8" t="s">
        <v>859</v>
      </c>
      <c r="B103" s="8" t="s">
        <v>4260</v>
      </c>
      <c r="C103" s="8" t="s">
        <v>861</v>
      </c>
      <c r="D103" s="8" t="s">
        <v>862</v>
      </c>
      <c r="E103" s="8" t="s">
        <v>863</v>
      </c>
      <c r="F103" s="8" t="s">
        <v>323</v>
      </c>
      <c r="G103" s="8" t="s">
        <v>0</v>
      </c>
    </row>
    <row r="104" spans="1:7" x14ac:dyDescent="0.25">
      <c r="A104" s="8" t="s">
        <v>864</v>
      </c>
      <c r="B104" s="8" t="s">
        <v>4261</v>
      </c>
      <c r="C104" s="8" t="s">
        <v>865</v>
      </c>
      <c r="D104" s="8" t="s">
        <v>866</v>
      </c>
      <c r="E104" s="8" t="s">
        <v>867</v>
      </c>
      <c r="F104" s="8" t="s">
        <v>301</v>
      </c>
      <c r="G104" s="8" t="s">
        <v>1</v>
      </c>
    </row>
    <row r="105" spans="1:7" x14ac:dyDescent="0.25">
      <c r="A105" s="8" t="s">
        <v>873</v>
      </c>
      <c r="B105" s="8" t="s">
        <v>4262</v>
      </c>
      <c r="C105" s="8" t="s">
        <v>875</v>
      </c>
      <c r="D105" s="8" t="s">
        <v>876</v>
      </c>
      <c r="E105" s="8" t="s">
        <v>877</v>
      </c>
      <c r="F105" s="8" t="s">
        <v>288</v>
      </c>
      <c r="G105" s="8" t="s">
        <v>1</v>
      </c>
    </row>
    <row r="106" spans="1:7" x14ac:dyDescent="0.25">
      <c r="A106" s="8" t="s">
        <v>883</v>
      </c>
      <c r="B106" s="8" t="s">
        <v>4263</v>
      </c>
      <c r="C106" s="8" t="s">
        <v>885</v>
      </c>
      <c r="D106" s="8" t="s">
        <v>886</v>
      </c>
      <c r="E106" s="8" t="s">
        <v>887</v>
      </c>
      <c r="F106" s="8" t="s">
        <v>323</v>
      </c>
      <c r="G106" s="8" t="s">
        <v>0</v>
      </c>
    </row>
    <row r="107" spans="1:7" x14ac:dyDescent="0.25">
      <c r="A107" s="8" t="s">
        <v>888</v>
      </c>
      <c r="B107" s="8" t="s">
        <v>4264</v>
      </c>
      <c r="C107" s="8" t="s">
        <v>890</v>
      </c>
      <c r="D107" s="8" t="s">
        <v>891</v>
      </c>
      <c r="E107" s="8" t="s">
        <v>892</v>
      </c>
      <c r="F107" s="8" t="s">
        <v>893</v>
      </c>
      <c r="G107" s="8" t="s">
        <v>0</v>
      </c>
    </row>
    <row r="108" spans="1:7" x14ac:dyDescent="0.25">
      <c r="A108" s="8" t="s">
        <v>894</v>
      </c>
      <c r="B108" s="8" t="s">
        <v>4265</v>
      </c>
      <c r="C108" s="8" t="s">
        <v>896</v>
      </c>
      <c r="D108" s="8" t="s">
        <v>897</v>
      </c>
      <c r="E108" s="8" t="s">
        <v>898</v>
      </c>
      <c r="F108" s="8" t="s">
        <v>281</v>
      </c>
      <c r="G108" s="8" t="s">
        <v>36</v>
      </c>
    </row>
    <row r="109" spans="1:7" x14ac:dyDescent="0.25">
      <c r="A109" s="8" t="s">
        <v>902</v>
      </c>
      <c r="B109" s="8" t="s">
        <v>4266</v>
      </c>
      <c r="C109" s="8" t="s">
        <v>903</v>
      </c>
      <c r="D109" s="8" t="s">
        <v>904</v>
      </c>
      <c r="E109" s="8" t="s">
        <v>905</v>
      </c>
      <c r="F109" s="8" t="s">
        <v>336</v>
      </c>
      <c r="G109" s="8" t="s">
        <v>37</v>
      </c>
    </row>
    <row r="110" spans="1:7" x14ac:dyDescent="0.25">
      <c r="A110" s="8" t="s">
        <v>906</v>
      </c>
      <c r="B110" s="8" t="s">
        <v>4267</v>
      </c>
      <c r="C110" s="8" t="s">
        <v>907</v>
      </c>
      <c r="D110" s="8" t="s">
        <v>904</v>
      </c>
      <c r="E110" s="8" t="s">
        <v>908</v>
      </c>
      <c r="F110" s="8" t="s">
        <v>288</v>
      </c>
      <c r="G110" s="8" t="s">
        <v>8</v>
      </c>
    </row>
    <row r="111" spans="1:7" x14ac:dyDescent="0.25">
      <c r="A111" s="8" t="s">
        <v>909</v>
      </c>
      <c r="B111" s="8" t="s">
        <v>4268</v>
      </c>
      <c r="C111" s="8" t="s">
        <v>911</v>
      </c>
      <c r="D111" s="8" t="s">
        <v>912</v>
      </c>
      <c r="E111" s="8" t="s">
        <v>913</v>
      </c>
      <c r="F111" s="8" t="s">
        <v>301</v>
      </c>
      <c r="G111" s="8" t="s">
        <v>0</v>
      </c>
    </row>
    <row r="112" spans="1:7" x14ac:dyDescent="0.25">
      <c r="A112" s="8" t="s">
        <v>914</v>
      </c>
      <c r="B112" s="8" t="s">
        <v>4269</v>
      </c>
      <c r="C112" s="8" t="s">
        <v>916</v>
      </c>
      <c r="D112" s="8" t="s">
        <v>917</v>
      </c>
      <c r="E112" s="8" t="s">
        <v>918</v>
      </c>
      <c r="F112" s="8" t="s">
        <v>288</v>
      </c>
      <c r="G112" s="8" t="s">
        <v>12</v>
      </c>
    </row>
    <row r="113" spans="1:7" x14ac:dyDescent="0.25">
      <c r="A113" s="8" t="s">
        <v>919</v>
      </c>
      <c r="B113" s="8" t="s">
        <v>4270</v>
      </c>
      <c r="C113" s="8" t="s">
        <v>921</v>
      </c>
      <c r="D113" s="8" t="s">
        <v>651</v>
      </c>
      <c r="E113" s="8" t="s">
        <v>922</v>
      </c>
      <c r="F113" s="8" t="s">
        <v>336</v>
      </c>
      <c r="G113" s="8" t="s">
        <v>38</v>
      </c>
    </row>
    <row r="114" spans="1:7" x14ac:dyDescent="0.25">
      <c r="A114" s="8" t="s">
        <v>928</v>
      </c>
      <c r="B114" s="8" t="s">
        <v>4271</v>
      </c>
      <c r="C114" s="8" t="s">
        <v>929</v>
      </c>
      <c r="D114" s="8" t="s">
        <v>930</v>
      </c>
      <c r="E114" s="8" t="s">
        <v>931</v>
      </c>
      <c r="F114" s="8" t="s">
        <v>336</v>
      </c>
      <c r="G114" s="8" t="s">
        <v>8</v>
      </c>
    </row>
    <row r="115" spans="1:7" x14ac:dyDescent="0.25">
      <c r="A115" s="8" t="s">
        <v>932</v>
      </c>
      <c r="B115" s="8" t="s">
        <v>4272</v>
      </c>
      <c r="C115" s="8" t="s">
        <v>934</v>
      </c>
      <c r="D115" s="8" t="s">
        <v>935</v>
      </c>
      <c r="E115" s="8" t="s">
        <v>936</v>
      </c>
      <c r="F115" s="8" t="s">
        <v>288</v>
      </c>
      <c r="G115" s="8" t="s">
        <v>26</v>
      </c>
    </row>
    <row r="116" spans="1:7" x14ac:dyDescent="0.25">
      <c r="A116" s="8" t="s">
        <v>937</v>
      </c>
      <c r="B116" s="8" t="s">
        <v>4273</v>
      </c>
      <c r="C116" s="8" t="s">
        <v>938</v>
      </c>
      <c r="D116" s="8" t="s">
        <v>904</v>
      </c>
      <c r="E116" s="8" t="s">
        <v>939</v>
      </c>
      <c r="F116" s="8" t="s">
        <v>288</v>
      </c>
      <c r="G116" s="8" t="s">
        <v>8</v>
      </c>
    </row>
    <row r="117" spans="1:7" x14ac:dyDescent="0.25">
      <c r="A117" s="8" t="s">
        <v>940</v>
      </c>
      <c r="B117" s="8" t="s">
        <v>4274</v>
      </c>
      <c r="C117" s="8" t="s">
        <v>942</v>
      </c>
      <c r="D117" s="8" t="s">
        <v>713</v>
      </c>
      <c r="E117" s="8" t="s">
        <v>943</v>
      </c>
      <c r="F117" s="8" t="s">
        <v>323</v>
      </c>
      <c r="G117" s="8" t="s">
        <v>6</v>
      </c>
    </row>
    <row r="118" spans="1:7" x14ac:dyDescent="0.25">
      <c r="A118" s="8" t="s">
        <v>944</v>
      </c>
      <c r="B118" s="8" t="s">
        <v>4275</v>
      </c>
      <c r="C118" s="8" t="s">
        <v>945</v>
      </c>
      <c r="D118" s="8" t="s">
        <v>713</v>
      </c>
      <c r="E118" s="8" t="s">
        <v>946</v>
      </c>
      <c r="F118" s="8" t="s">
        <v>301</v>
      </c>
      <c r="G118" s="8" t="s">
        <v>1</v>
      </c>
    </row>
    <row r="119" spans="1:7" x14ac:dyDescent="0.25">
      <c r="A119" s="8" t="s">
        <v>952</v>
      </c>
      <c r="B119" s="8" t="s">
        <v>4276</v>
      </c>
      <c r="C119" s="8" t="s">
        <v>954</v>
      </c>
      <c r="D119" s="8" t="s">
        <v>955</v>
      </c>
      <c r="E119" s="8" t="s">
        <v>956</v>
      </c>
      <c r="F119" s="8" t="s">
        <v>330</v>
      </c>
      <c r="G119" s="8" t="s">
        <v>39</v>
      </c>
    </row>
    <row r="120" spans="1:7" x14ac:dyDescent="0.25">
      <c r="A120" s="8" t="s">
        <v>962</v>
      </c>
      <c r="B120" s="8" t="s">
        <v>4277</v>
      </c>
      <c r="C120" s="8" t="s">
        <v>964</v>
      </c>
      <c r="D120" s="8" t="s">
        <v>965</v>
      </c>
      <c r="E120" s="8" t="s">
        <v>966</v>
      </c>
      <c r="F120" s="8" t="s">
        <v>301</v>
      </c>
      <c r="G120" s="8" t="s">
        <v>40</v>
      </c>
    </row>
    <row r="121" spans="1:7" x14ac:dyDescent="0.25">
      <c r="A121" s="8" t="s">
        <v>967</v>
      </c>
      <c r="B121" s="8" t="s">
        <v>4278</v>
      </c>
      <c r="C121" s="8" t="s">
        <v>969</v>
      </c>
      <c r="D121" s="8" t="s">
        <v>970</v>
      </c>
      <c r="E121" s="8" t="s">
        <v>971</v>
      </c>
      <c r="F121" s="8" t="s">
        <v>361</v>
      </c>
      <c r="G121" s="8" t="s">
        <v>0</v>
      </c>
    </row>
    <row r="122" spans="1:7" x14ac:dyDescent="0.25">
      <c r="A122" s="8" t="s">
        <v>972</v>
      </c>
      <c r="B122" s="8" t="s">
        <v>4279</v>
      </c>
      <c r="C122" s="8" t="s">
        <v>974</v>
      </c>
      <c r="D122" s="8" t="s">
        <v>975</v>
      </c>
      <c r="E122" s="8" t="s">
        <v>976</v>
      </c>
      <c r="F122" s="8" t="s">
        <v>288</v>
      </c>
      <c r="G122" s="8" t="s">
        <v>7</v>
      </c>
    </row>
    <row r="123" spans="1:7" x14ac:dyDescent="0.25">
      <c r="A123" s="8" t="s">
        <v>977</v>
      </c>
      <c r="B123" s="8" t="s">
        <v>4280</v>
      </c>
      <c r="C123" s="8" t="s">
        <v>978</v>
      </c>
      <c r="D123" s="8" t="s">
        <v>433</v>
      </c>
      <c r="E123" s="8" t="s">
        <v>979</v>
      </c>
      <c r="F123" s="8" t="s">
        <v>323</v>
      </c>
      <c r="G123" s="8" t="s">
        <v>0</v>
      </c>
    </row>
    <row r="124" spans="1:7" x14ac:dyDescent="0.25">
      <c r="A124" s="8" t="s">
        <v>980</v>
      </c>
      <c r="B124" s="8" t="s">
        <v>4281</v>
      </c>
      <c r="C124" s="8" t="s">
        <v>982</v>
      </c>
      <c r="D124" s="8" t="s">
        <v>983</v>
      </c>
      <c r="E124" s="8" t="s">
        <v>984</v>
      </c>
      <c r="F124" s="8" t="s">
        <v>281</v>
      </c>
      <c r="G124" s="8" t="s">
        <v>1</v>
      </c>
    </row>
    <row r="125" spans="1:7" x14ac:dyDescent="0.25">
      <c r="A125" s="8" t="s">
        <v>985</v>
      </c>
      <c r="B125" s="8" t="s">
        <v>4282</v>
      </c>
      <c r="C125" s="8" t="s">
        <v>987</v>
      </c>
      <c r="D125" s="8" t="s">
        <v>988</v>
      </c>
      <c r="E125" s="8" t="s">
        <v>989</v>
      </c>
      <c r="F125" s="8" t="s">
        <v>361</v>
      </c>
      <c r="G125" s="8" t="s">
        <v>1</v>
      </c>
    </row>
    <row r="126" spans="1:7" x14ac:dyDescent="0.25">
      <c r="A126" s="8" t="s">
        <v>999</v>
      </c>
      <c r="B126" s="8" t="s">
        <v>4283</v>
      </c>
      <c r="C126" s="8" t="s">
        <v>1001</v>
      </c>
      <c r="D126" s="8" t="s">
        <v>1002</v>
      </c>
      <c r="E126" s="8" t="s">
        <v>1003</v>
      </c>
      <c r="F126" s="8" t="s">
        <v>330</v>
      </c>
      <c r="G126" s="8" t="s">
        <v>0</v>
      </c>
    </row>
    <row r="127" spans="1:7" x14ac:dyDescent="0.25">
      <c r="A127" s="8" t="s">
        <v>1007</v>
      </c>
      <c r="B127" s="8" t="s">
        <v>4284</v>
      </c>
      <c r="C127" s="8" t="s">
        <v>1008</v>
      </c>
      <c r="D127" s="8" t="s">
        <v>433</v>
      </c>
      <c r="E127" s="8" t="s">
        <v>1009</v>
      </c>
      <c r="F127" s="8" t="s">
        <v>288</v>
      </c>
      <c r="G127" s="8" t="s">
        <v>1</v>
      </c>
    </row>
    <row r="128" spans="1:7" x14ac:dyDescent="0.25">
      <c r="A128" s="8" t="s">
        <v>1015</v>
      </c>
      <c r="B128" s="8" t="s">
        <v>4285</v>
      </c>
      <c r="C128" s="8" t="s">
        <v>1017</v>
      </c>
      <c r="D128" s="8" t="s">
        <v>1018</v>
      </c>
      <c r="E128" s="8" t="s">
        <v>1019</v>
      </c>
      <c r="F128" s="8" t="s">
        <v>361</v>
      </c>
      <c r="G128" s="8" t="s">
        <v>0</v>
      </c>
    </row>
    <row r="129" spans="1:7" x14ac:dyDescent="0.25">
      <c r="A129" s="8" t="s">
        <v>1020</v>
      </c>
      <c r="B129" s="8" t="s">
        <v>4286</v>
      </c>
      <c r="C129" s="8" t="s">
        <v>1022</v>
      </c>
      <c r="D129" s="8" t="s">
        <v>1023</v>
      </c>
      <c r="E129" s="8" t="s">
        <v>1024</v>
      </c>
      <c r="F129" s="8" t="s">
        <v>893</v>
      </c>
      <c r="G129" s="8" t="s">
        <v>11</v>
      </c>
    </row>
    <row r="130" spans="1:7" x14ac:dyDescent="0.25">
      <c r="A130" s="8" t="s">
        <v>1025</v>
      </c>
      <c r="B130" s="8" t="s">
        <v>4287</v>
      </c>
      <c r="C130" s="8" t="s">
        <v>1027</v>
      </c>
      <c r="D130" s="8" t="s">
        <v>1028</v>
      </c>
      <c r="E130" s="8" t="s">
        <v>1029</v>
      </c>
      <c r="F130" s="8" t="s">
        <v>281</v>
      </c>
      <c r="G130" s="8" t="s">
        <v>0</v>
      </c>
    </row>
    <row r="131" spans="1:7" x14ac:dyDescent="0.25">
      <c r="A131" s="8" t="s">
        <v>1030</v>
      </c>
      <c r="B131" s="8" t="s">
        <v>4288</v>
      </c>
      <c r="C131" s="8" t="s">
        <v>1032</v>
      </c>
      <c r="D131" s="8" t="s">
        <v>1033</v>
      </c>
      <c r="E131" s="8" t="s">
        <v>1034</v>
      </c>
      <c r="F131" s="8" t="s">
        <v>281</v>
      </c>
      <c r="G131" s="8" t="s">
        <v>36</v>
      </c>
    </row>
    <row r="132" spans="1:7" x14ac:dyDescent="0.25">
      <c r="A132" s="8" t="s">
        <v>1035</v>
      </c>
      <c r="B132" s="8" t="s">
        <v>4289</v>
      </c>
      <c r="C132" s="8" t="s">
        <v>1037</v>
      </c>
      <c r="D132" s="8" t="s">
        <v>1038</v>
      </c>
      <c r="E132" s="8" t="s">
        <v>1039</v>
      </c>
      <c r="F132" s="8" t="s">
        <v>336</v>
      </c>
      <c r="G132" s="8" t="s">
        <v>42</v>
      </c>
    </row>
    <row r="133" spans="1:7" x14ac:dyDescent="0.25">
      <c r="A133" s="8" t="s">
        <v>1040</v>
      </c>
      <c r="B133" s="8" t="s">
        <v>4290</v>
      </c>
      <c r="C133" s="8" t="s">
        <v>1042</v>
      </c>
      <c r="D133" s="8" t="s">
        <v>1043</v>
      </c>
      <c r="E133" s="8" t="s">
        <v>1044</v>
      </c>
      <c r="F133" s="8" t="s">
        <v>330</v>
      </c>
      <c r="G133" s="8" t="s">
        <v>43</v>
      </c>
    </row>
    <row r="134" spans="1:7" x14ac:dyDescent="0.25">
      <c r="A134" s="8" t="s">
        <v>1045</v>
      </c>
      <c r="B134" s="8" t="s">
        <v>4291</v>
      </c>
      <c r="C134" s="8" t="s">
        <v>1047</v>
      </c>
      <c r="D134" s="8" t="s">
        <v>1048</v>
      </c>
      <c r="E134" s="8" t="s">
        <v>1049</v>
      </c>
      <c r="F134" s="8" t="s">
        <v>361</v>
      </c>
      <c r="G134" s="8" t="s">
        <v>1</v>
      </c>
    </row>
    <row r="135" spans="1:7" x14ac:dyDescent="0.25">
      <c r="A135" s="8" t="s">
        <v>1050</v>
      </c>
      <c r="B135" s="8" t="s">
        <v>4292</v>
      </c>
      <c r="C135" s="8" t="s">
        <v>1052</v>
      </c>
      <c r="D135" s="8" t="s">
        <v>1053</v>
      </c>
      <c r="E135" s="8" t="s">
        <v>1054</v>
      </c>
      <c r="F135" s="8" t="s">
        <v>323</v>
      </c>
      <c r="G135" s="8" t="s">
        <v>17</v>
      </c>
    </row>
    <row r="136" spans="1:7" x14ac:dyDescent="0.25">
      <c r="A136" s="8" t="s">
        <v>1055</v>
      </c>
      <c r="B136" s="8" t="s">
        <v>4293</v>
      </c>
      <c r="C136" s="8" t="s">
        <v>1057</v>
      </c>
      <c r="D136" s="8" t="s">
        <v>1058</v>
      </c>
      <c r="E136" s="8" t="s">
        <v>1059</v>
      </c>
      <c r="F136" s="8" t="s">
        <v>288</v>
      </c>
      <c r="G136" s="8" t="s">
        <v>0</v>
      </c>
    </row>
    <row r="137" spans="1:7" x14ac:dyDescent="0.25">
      <c r="A137" s="8" t="s">
        <v>1060</v>
      </c>
      <c r="B137" s="8" t="s">
        <v>4294</v>
      </c>
      <c r="C137" s="8" t="s">
        <v>1062</v>
      </c>
      <c r="D137" s="8" t="s">
        <v>1063</v>
      </c>
      <c r="E137" s="8" t="s">
        <v>1064</v>
      </c>
      <c r="F137" s="8" t="s">
        <v>330</v>
      </c>
      <c r="G137" s="8" t="s">
        <v>13</v>
      </c>
    </row>
    <row r="138" spans="1:7" x14ac:dyDescent="0.25">
      <c r="A138" s="8" t="s">
        <v>1079</v>
      </c>
      <c r="B138" s="8" t="s">
        <v>4295</v>
      </c>
      <c r="C138" s="8" t="s">
        <v>1080</v>
      </c>
      <c r="D138" s="8" t="s">
        <v>1081</v>
      </c>
      <c r="E138" s="8" t="s">
        <v>1082</v>
      </c>
      <c r="F138" s="8" t="s">
        <v>288</v>
      </c>
      <c r="G138" s="8" t="s">
        <v>1</v>
      </c>
    </row>
    <row r="139" spans="1:7" x14ac:dyDescent="0.25">
      <c r="A139" s="8" t="s">
        <v>1083</v>
      </c>
      <c r="B139" s="8" t="s">
        <v>4296</v>
      </c>
      <c r="C139" s="8" t="s">
        <v>1084</v>
      </c>
      <c r="D139" s="8" t="s">
        <v>1081</v>
      </c>
      <c r="E139" s="8" t="s">
        <v>1082</v>
      </c>
      <c r="F139" s="8" t="s">
        <v>288</v>
      </c>
      <c r="G139" s="8" t="s">
        <v>1</v>
      </c>
    </row>
    <row r="140" spans="1:7" x14ac:dyDescent="0.25">
      <c r="A140" s="8" t="s">
        <v>1085</v>
      </c>
      <c r="B140" s="8" t="s">
        <v>4297</v>
      </c>
      <c r="C140" s="8" t="s">
        <v>1086</v>
      </c>
      <c r="D140" s="8" t="s">
        <v>1081</v>
      </c>
      <c r="E140" s="8" t="s">
        <v>1082</v>
      </c>
      <c r="F140" s="8" t="s">
        <v>323</v>
      </c>
      <c r="G140" s="8" t="s">
        <v>0</v>
      </c>
    </row>
    <row r="141" spans="1:7" x14ac:dyDescent="0.25">
      <c r="A141" s="8" t="s">
        <v>1087</v>
      </c>
      <c r="B141" s="8" t="s">
        <v>4298</v>
      </c>
      <c r="C141" s="8" t="s">
        <v>1089</v>
      </c>
      <c r="D141" s="8" t="s">
        <v>1081</v>
      </c>
      <c r="E141" s="8" t="s">
        <v>1082</v>
      </c>
      <c r="F141" s="8" t="s">
        <v>301</v>
      </c>
      <c r="G141" s="8" t="s">
        <v>28</v>
      </c>
    </row>
    <row r="142" spans="1:7" x14ac:dyDescent="0.25">
      <c r="A142" s="8" t="s">
        <v>1090</v>
      </c>
      <c r="B142" s="8" t="s">
        <v>4299</v>
      </c>
      <c r="C142" s="8" t="s">
        <v>1092</v>
      </c>
      <c r="D142" s="8" t="s">
        <v>1081</v>
      </c>
      <c r="E142" s="8" t="s">
        <v>1082</v>
      </c>
      <c r="F142" s="8" t="s">
        <v>323</v>
      </c>
      <c r="G142" s="8" t="s">
        <v>0</v>
      </c>
    </row>
    <row r="143" spans="1:7" x14ac:dyDescent="0.25">
      <c r="A143" s="8" t="s">
        <v>1098</v>
      </c>
      <c r="B143" s="8" t="s">
        <v>4300</v>
      </c>
      <c r="C143" s="8" t="s">
        <v>1100</v>
      </c>
      <c r="D143" s="8" t="s">
        <v>1101</v>
      </c>
      <c r="E143" s="8" t="s">
        <v>1102</v>
      </c>
      <c r="F143" s="8" t="s">
        <v>323</v>
      </c>
      <c r="G143" s="8" t="s">
        <v>1</v>
      </c>
    </row>
    <row r="144" spans="1:7" x14ac:dyDescent="0.25">
      <c r="A144" s="8" t="s">
        <v>1103</v>
      </c>
      <c r="B144" s="8" t="s">
        <v>4301</v>
      </c>
      <c r="C144" s="8" t="s">
        <v>1105</v>
      </c>
      <c r="D144" s="8" t="s">
        <v>1106</v>
      </c>
      <c r="E144" s="8" t="s">
        <v>1107</v>
      </c>
      <c r="F144" s="8" t="s">
        <v>301</v>
      </c>
      <c r="G144" s="8" t="s">
        <v>28</v>
      </c>
    </row>
    <row r="145" spans="1:7" x14ac:dyDescent="0.25">
      <c r="A145" s="8" t="s">
        <v>1109</v>
      </c>
      <c r="B145" s="8" t="s">
        <v>4302</v>
      </c>
      <c r="C145" s="8" t="s">
        <v>1110</v>
      </c>
      <c r="D145" s="8" t="s">
        <v>904</v>
      </c>
      <c r="E145" s="8" t="s">
        <v>1111</v>
      </c>
      <c r="F145" s="8" t="s">
        <v>288</v>
      </c>
      <c r="G145" s="8" t="s">
        <v>8</v>
      </c>
    </row>
    <row r="146" spans="1:7" x14ac:dyDescent="0.25">
      <c r="A146" s="8" t="s">
        <v>1123</v>
      </c>
      <c r="B146" s="8" t="s">
        <v>4303</v>
      </c>
      <c r="C146" s="8" t="s">
        <v>1125</v>
      </c>
      <c r="D146" s="8" t="s">
        <v>1126</v>
      </c>
      <c r="E146" s="8" t="s">
        <v>1127</v>
      </c>
      <c r="F146" s="8" t="s">
        <v>288</v>
      </c>
      <c r="G146" s="8" t="s">
        <v>28</v>
      </c>
    </row>
    <row r="147" spans="1:7" x14ac:dyDescent="0.25">
      <c r="A147" s="8" t="s">
        <v>1128</v>
      </c>
      <c r="B147" s="8" t="s">
        <v>4304</v>
      </c>
      <c r="C147" s="8" t="s">
        <v>1130</v>
      </c>
      <c r="D147" s="8" t="s">
        <v>1131</v>
      </c>
      <c r="E147" s="8" t="s">
        <v>1132</v>
      </c>
      <c r="F147" s="8" t="s">
        <v>323</v>
      </c>
      <c r="G147" s="8" t="s">
        <v>1</v>
      </c>
    </row>
    <row r="148" spans="1:7" x14ac:dyDescent="0.25">
      <c r="A148" s="8" t="s">
        <v>1133</v>
      </c>
      <c r="B148" s="8" t="s">
        <v>4305</v>
      </c>
      <c r="C148" s="8" t="s">
        <v>1135</v>
      </c>
      <c r="D148" s="8" t="s">
        <v>1136</v>
      </c>
      <c r="E148" s="8" t="s">
        <v>1137</v>
      </c>
      <c r="F148" s="8" t="s">
        <v>323</v>
      </c>
      <c r="G148" s="8" t="s">
        <v>6</v>
      </c>
    </row>
    <row r="149" spans="1:7" x14ac:dyDescent="0.25">
      <c r="A149" s="8" t="s">
        <v>1138</v>
      </c>
      <c r="B149" s="8" t="s">
        <v>4306</v>
      </c>
      <c r="C149" s="8" t="s">
        <v>1140</v>
      </c>
      <c r="D149" s="8" t="s">
        <v>1141</v>
      </c>
      <c r="E149" s="8" t="s">
        <v>1142</v>
      </c>
      <c r="F149" s="8" t="s">
        <v>281</v>
      </c>
      <c r="G149" s="8" t="s">
        <v>11</v>
      </c>
    </row>
    <row r="150" spans="1:7" x14ac:dyDescent="0.25">
      <c r="A150" s="8" t="s">
        <v>1143</v>
      </c>
      <c r="B150" s="8" t="s">
        <v>4307</v>
      </c>
      <c r="C150" s="8" t="s">
        <v>1145</v>
      </c>
      <c r="D150" s="8" t="s">
        <v>1146</v>
      </c>
      <c r="E150" s="8" t="s">
        <v>1147</v>
      </c>
      <c r="F150" s="8" t="s">
        <v>361</v>
      </c>
      <c r="G150" s="8" t="s">
        <v>6</v>
      </c>
    </row>
    <row r="151" spans="1:7" x14ac:dyDescent="0.25">
      <c r="A151" s="8" t="s">
        <v>1157</v>
      </c>
      <c r="B151" s="8" t="s">
        <v>4308</v>
      </c>
      <c r="C151" s="8" t="s">
        <v>1159</v>
      </c>
      <c r="D151" s="8" t="s">
        <v>1160</v>
      </c>
      <c r="E151" s="8" t="s">
        <v>1161</v>
      </c>
      <c r="F151" s="8" t="s">
        <v>281</v>
      </c>
      <c r="G151" s="8" t="s">
        <v>11</v>
      </c>
    </row>
    <row r="152" spans="1:7" x14ac:dyDescent="0.25">
      <c r="A152" s="8" t="s">
        <v>1162</v>
      </c>
      <c r="B152" s="8" t="s">
        <v>4309</v>
      </c>
      <c r="C152" s="8" t="s">
        <v>1164</v>
      </c>
      <c r="D152" s="8" t="s">
        <v>1165</v>
      </c>
      <c r="E152" s="8" t="s">
        <v>1166</v>
      </c>
      <c r="F152" s="8" t="s">
        <v>330</v>
      </c>
      <c r="G152" s="8" t="s">
        <v>0</v>
      </c>
    </row>
    <row r="153" spans="1:7" x14ac:dyDescent="0.25">
      <c r="A153" s="8" t="s">
        <v>1167</v>
      </c>
      <c r="B153" s="8" t="s">
        <v>4310</v>
      </c>
      <c r="C153" s="8" t="s">
        <v>1169</v>
      </c>
      <c r="D153" s="8" t="s">
        <v>1170</v>
      </c>
      <c r="E153" s="8" t="s">
        <v>1171</v>
      </c>
      <c r="F153" s="8" t="s">
        <v>330</v>
      </c>
      <c r="G153" s="8" t="s">
        <v>44</v>
      </c>
    </row>
    <row r="154" spans="1:7" x14ac:dyDescent="0.25">
      <c r="A154" s="8" t="s">
        <v>1172</v>
      </c>
      <c r="B154" s="8" t="s">
        <v>4311</v>
      </c>
      <c r="C154" s="8" t="s">
        <v>1174</v>
      </c>
      <c r="D154" s="8" t="s">
        <v>1175</v>
      </c>
      <c r="E154" s="8" t="s">
        <v>1176</v>
      </c>
      <c r="F154" s="8" t="s">
        <v>288</v>
      </c>
      <c r="G154" s="8" t="s">
        <v>12</v>
      </c>
    </row>
    <row r="155" spans="1:7" x14ac:dyDescent="0.25">
      <c r="A155" s="8" t="s">
        <v>1177</v>
      </c>
      <c r="B155" s="8" t="s">
        <v>4312</v>
      </c>
      <c r="C155" s="8" t="s">
        <v>1179</v>
      </c>
      <c r="D155" s="8" t="s">
        <v>1180</v>
      </c>
      <c r="E155" s="8" t="s">
        <v>1181</v>
      </c>
      <c r="F155" s="8" t="s">
        <v>288</v>
      </c>
      <c r="G155" s="8" t="s">
        <v>26</v>
      </c>
    </row>
    <row r="156" spans="1:7" x14ac:dyDescent="0.25">
      <c r="A156" s="8" t="s">
        <v>1187</v>
      </c>
      <c r="B156" s="8" t="s">
        <v>4313</v>
      </c>
      <c r="C156" s="8" t="s">
        <v>1189</v>
      </c>
      <c r="D156" s="8" t="s">
        <v>1190</v>
      </c>
      <c r="E156" s="8" t="s">
        <v>1191</v>
      </c>
      <c r="F156" s="8" t="s">
        <v>336</v>
      </c>
      <c r="G156" s="8" t="s">
        <v>1</v>
      </c>
    </row>
    <row r="157" spans="1:7" x14ac:dyDescent="0.25">
      <c r="A157" s="8" t="s">
        <v>1192</v>
      </c>
      <c r="B157" s="8" t="s">
        <v>4314</v>
      </c>
      <c r="C157" s="8" t="s">
        <v>1194</v>
      </c>
      <c r="D157" s="8" t="s">
        <v>1195</v>
      </c>
      <c r="E157" s="8" t="s">
        <v>1196</v>
      </c>
      <c r="F157" s="8" t="s">
        <v>281</v>
      </c>
      <c r="G157" s="8" t="s">
        <v>1</v>
      </c>
    </row>
    <row r="158" spans="1:7" x14ac:dyDescent="0.25">
      <c r="A158" s="8" t="s">
        <v>1197</v>
      </c>
      <c r="B158" s="8" t="s">
        <v>4315</v>
      </c>
      <c r="C158" s="8" t="s">
        <v>1199</v>
      </c>
      <c r="D158" s="8" t="s">
        <v>1200</v>
      </c>
      <c r="E158" s="8" t="s">
        <v>1201</v>
      </c>
      <c r="F158" s="8" t="s">
        <v>361</v>
      </c>
      <c r="G158" s="8" t="s">
        <v>12</v>
      </c>
    </row>
    <row r="159" spans="1:7" x14ac:dyDescent="0.25">
      <c r="A159" s="8" t="s">
        <v>1202</v>
      </c>
      <c r="B159" s="8" t="s">
        <v>4316</v>
      </c>
      <c r="C159" s="8" t="s">
        <v>1204</v>
      </c>
      <c r="D159" s="8" t="s">
        <v>1200</v>
      </c>
      <c r="E159" s="8" t="s">
        <v>1201</v>
      </c>
      <c r="F159" s="8" t="s">
        <v>361</v>
      </c>
      <c r="G159" s="8" t="s">
        <v>0</v>
      </c>
    </row>
    <row r="160" spans="1:7" x14ac:dyDescent="0.25">
      <c r="A160" s="8" t="s">
        <v>1205</v>
      </c>
      <c r="B160" s="8" t="s">
        <v>4317</v>
      </c>
      <c r="C160" s="8" t="s">
        <v>1207</v>
      </c>
      <c r="D160" s="8" t="s">
        <v>1200</v>
      </c>
      <c r="E160" s="8" t="s">
        <v>1201</v>
      </c>
      <c r="F160" s="8" t="s">
        <v>288</v>
      </c>
      <c r="G160" s="8" t="s">
        <v>46</v>
      </c>
    </row>
    <row r="161" spans="1:7" x14ac:dyDescent="0.25">
      <c r="A161" s="8" t="s">
        <v>1208</v>
      </c>
      <c r="B161" s="8" t="s">
        <v>4318</v>
      </c>
      <c r="C161" s="8" t="s">
        <v>1209</v>
      </c>
      <c r="D161" s="8" t="s">
        <v>1200</v>
      </c>
      <c r="E161" s="8" t="s">
        <v>1201</v>
      </c>
      <c r="F161" s="8" t="s">
        <v>361</v>
      </c>
      <c r="G161" s="8" t="s">
        <v>1</v>
      </c>
    </row>
    <row r="162" spans="1:7" x14ac:dyDescent="0.25">
      <c r="A162" s="8" t="s">
        <v>1210</v>
      </c>
      <c r="B162" s="8" t="s">
        <v>4319</v>
      </c>
      <c r="C162" s="8" t="s">
        <v>1211</v>
      </c>
      <c r="D162" s="8" t="s">
        <v>1212</v>
      </c>
      <c r="E162" s="8" t="s">
        <v>1213</v>
      </c>
      <c r="F162" s="8" t="s">
        <v>336</v>
      </c>
      <c r="G162" s="8" t="s">
        <v>1</v>
      </c>
    </row>
    <row r="163" spans="1:7" x14ac:dyDescent="0.25">
      <c r="A163" s="8" t="s">
        <v>1214</v>
      </c>
      <c r="B163" s="8" t="s">
        <v>4320</v>
      </c>
      <c r="C163" s="8" t="s">
        <v>1216</v>
      </c>
      <c r="D163" s="8" t="s">
        <v>1217</v>
      </c>
      <c r="E163" s="8" t="s">
        <v>1218</v>
      </c>
      <c r="F163" s="8" t="s">
        <v>288</v>
      </c>
      <c r="G163" s="8" t="s">
        <v>1</v>
      </c>
    </row>
    <row r="164" spans="1:7" x14ac:dyDescent="0.25">
      <c r="A164" s="8" t="s">
        <v>1219</v>
      </c>
      <c r="B164" s="8" t="s">
        <v>4321</v>
      </c>
      <c r="C164" s="8" t="s">
        <v>1221</v>
      </c>
      <c r="D164" s="8" t="s">
        <v>1222</v>
      </c>
      <c r="E164" s="8" t="s">
        <v>1223</v>
      </c>
      <c r="F164" s="8" t="s">
        <v>330</v>
      </c>
      <c r="G164" s="8" t="s">
        <v>47</v>
      </c>
    </row>
    <row r="165" spans="1:7" x14ac:dyDescent="0.25">
      <c r="A165" s="8" t="s">
        <v>1224</v>
      </c>
      <c r="B165" s="8" t="s">
        <v>4322</v>
      </c>
      <c r="C165" s="8" t="s">
        <v>1226</v>
      </c>
      <c r="D165" s="8" t="s">
        <v>1227</v>
      </c>
      <c r="E165" s="8" t="s">
        <v>1228</v>
      </c>
      <c r="F165" s="8" t="s">
        <v>288</v>
      </c>
      <c r="G165" s="8" t="s">
        <v>1</v>
      </c>
    </row>
    <row r="166" spans="1:7" x14ac:dyDescent="0.25">
      <c r="A166" s="8" t="s">
        <v>1229</v>
      </c>
      <c r="B166" s="8" t="s">
        <v>4323</v>
      </c>
      <c r="C166" s="8" t="s">
        <v>1231</v>
      </c>
      <c r="D166" s="8" t="s">
        <v>1232</v>
      </c>
      <c r="E166" s="8" t="s">
        <v>1233</v>
      </c>
      <c r="F166" s="8" t="s">
        <v>323</v>
      </c>
      <c r="G166" s="8" t="s">
        <v>1</v>
      </c>
    </row>
    <row r="167" spans="1:7" x14ac:dyDescent="0.25">
      <c r="A167" s="8" t="s">
        <v>1234</v>
      </c>
      <c r="B167" s="8" t="s">
        <v>4324</v>
      </c>
      <c r="C167" s="8" t="s">
        <v>1236</v>
      </c>
      <c r="D167" s="8" t="s">
        <v>1237</v>
      </c>
      <c r="E167" s="8" t="s">
        <v>1238</v>
      </c>
      <c r="F167" s="8" t="s">
        <v>288</v>
      </c>
      <c r="G167" s="8" t="s">
        <v>48</v>
      </c>
    </row>
    <row r="168" spans="1:7" x14ac:dyDescent="0.25">
      <c r="A168" s="8" t="s">
        <v>1239</v>
      </c>
      <c r="B168" s="8" t="s">
        <v>4325</v>
      </c>
      <c r="C168" s="8" t="s">
        <v>1241</v>
      </c>
      <c r="D168" s="8" t="s">
        <v>1242</v>
      </c>
      <c r="E168" s="8" t="s">
        <v>1243</v>
      </c>
      <c r="F168" s="8" t="s">
        <v>323</v>
      </c>
      <c r="G168" s="8" t="s">
        <v>6</v>
      </c>
    </row>
    <row r="169" spans="1:7" x14ac:dyDescent="0.25">
      <c r="A169" s="8" t="s">
        <v>1244</v>
      </c>
      <c r="B169" s="8" t="s">
        <v>4326</v>
      </c>
      <c r="C169" s="8" t="s">
        <v>1246</v>
      </c>
      <c r="D169" s="8" t="s">
        <v>1247</v>
      </c>
      <c r="E169" s="8" t="s">
        <v>1248</v>
      </c>
      <c r="F169" s="8" t="s">
        <v>893</v>
      </c>
      <c r="G169" s="8" t="s">
        <v>49</v>
      </c>
    </row>
    <row r="170" spans="1:7" x14ac:dyDescent="0.25">
      <c r="A170" s="8" t="s">
        <v>1254</v>
      </c>
      <c r="B170" s="8" t="s">
        <v>4327</v>
      </c>
      <c r="C170" s="8" t="s">
        <v>1256</v>
      </c>
      <c r="D170" s="8" t="s">
        <v>1257</v>
      </c>
      <c r="E170" s="8" t="s">
        <v>1258</v>
      </c>
      <c r="F170" s="8" t="s">
        <v>301</v>
      </c>
      <c r="G170" s="8" t="s">
        <v>40</v>
      </c>
    </row>
    <row r="171" spans="1:7" x14ac:dyDescent="0.25">
      <c r="A171" s="8" t="s">
        <v>1259</v>
      </c>
      <c r="B171" s="8" t="s">
        <v>4328</v>
      </c>
      <c r="C171" s="8" t="s">
        <v>1261</v>
      </c>
      <c r="D171" s="8" t="s">
        <v>1262</v>
      </c>
      <c r="E171" s="8" t="s">
        <v>1263</v>
      </c>
      <c r="F171" s="8" t="s">
        <v>288</v>
      </c>
      <c r="G171" s="8" t="s">
        <v>1</v>
      </c>
    </row>
    <row r="172" spans="1:7" x14ac:dyDescent="0.25">
      <c r="A172" s="8" t="s">
        <v>1264</v>
      </c>
      <c r="B172" s="8" t="s">
        <v>4329</v>
      </c>
      <c r="C172" s="8" t="s">
        <v>1265</v>
      </c>
      <c r="D172" s="8" t="s">
        <v>1262</v>
      </c>
      <c r="E172" s="8" t="s">
        <v>1263</v>
      </c>
      <c r="F172" s="8" t="s">
        <v>361</v>
      </c>
      <c r="G172" s="8" t="s">
        <v>0</v>
      </c>
    </row>
    <row r="173" spans="1:7" x14ac:dyDescent="0.25">
      <c r="A173" s="8" t="s">
        <v>1266</v>
      </c>
      <c r="B173" s="8" t="s">
        <v>4330</v>
      </c>
      <c r="C173" s="8" t="s">
        <v>1265</v>
      </c>
      <c r="D173" s="8" t="s">
        <v>1262</v>
      </c>
      <c r="E173" s="8" t="s">
        <v>1263</v>
      </c>
      <c r="F173" s="8" t="s">
        <v>288</v>
      </c>
      <c r="G173" s="8" t="s">
        <v>1</v>
      </c>
    </row>
    <row r="174" spans="1:7" x14ac:dyDescent="0.25">
      <c r="A174" s="8" t="s">
        <v>1267</v>
      </c>
      <c r="B174" s="8" t="s">
        <v>4331</v>
      </c>
      <c r="C174" s="8" t="s">
        <v>1269</v>
      </c>
      <c r="D174" s="8" t="s">
        <v>1270</v>
      </c>
      <c r="E174" s="8" t="s">
        <v>1271</v>
      </c>
      <c r="F174" s="8" t="s">
        <v>1156</v>
      </c>
      <c r="G174" s="8" t="s">
        <v>8</v>
      </c>
    </row>
    <row r="175" spans="1:7" x14ac:dyDescent="0.25">
      <c r="A175" s="8" t="s">
        <v>1282</v>
      </c>
      <c r="B175" s="8" t="s">
        <v>4332</v>
      </c>
      <c r="C175" s="8" t="s">
        <v>1283</v>
      </c>
      <c r="D175" s="8" t="s">
        <v>494</v>
      </c>
      <c r="E175" s="8" t="s">
        <v>495</v>
      </c>
      <c r="F175" s="8" t="s">
        <v>301</v>
      </c>
      <c r="G175" s="8" t="s">
        <v>0</v>
      </c>
    </row>
    <row r="176" spans="1:7" x14ac:dyDescent="0.25">
      <c r="A176" s="8" t="s">
        <v>1285</v>
      </c>
      <c r="B176" s="8" t="s">
        <v>4333</v>
      </c>
      <c r="C176" s="8" t="s">
        <v>1286</v>
      </c>
      <c r="D176" s="8" t="s">
        <v>1287</v>
      </c>
      <c r="E176" s="8" t="s">
        <v>1288</v>
      </c>
      <c r="F176" s="8" t="s">
        <v>323</v>
      </c>
      <c r="G176" s="8" t="s">
        <v>1</v>
      </c>
    </row>
    <row r="177" spans="1:7" x14ac:dyDescent="0.25">
      <c r="A177" s="8" t="s">
        <v>1289</v>
      </c>
      <c r="B177" s="8" t="s">
        <v>4334</v>
      </c>
      <c r="C177" s="8" t="s">
        <v>1290</v>
      </c>
      <c r="D177" s="8" t="s">
        <v>1287</v>
      </c>
      <c r="E177" s="8" t="s">
        <v>1291</v>
      </c>
      <c r="F177" s="8" t="s">
        <v>323</v>
      </c>
      <c r="G177" s="8" t="s">
        <v>1</v>
      </c>
    </row>
    <row r="178" spans="1:7" x14ac:dyDescent="0.25">
      <c r="A178" s="8" t="s">
        <v>1292</v>
      </c>
      <c r="B178" s="8" t="s">
        <v>4335</v>
      </c>
      <c r="C178" s="8" t="s">
        <v>1294</v>
      </c>
      <c r="D178" s="8" t="s">
        <v>1295</v>
      </c>
      <c r="E178" s="8" t="s">
        <v>1296</v>
      </c>
      <c r="F178" s="8" t="s">
        <v>281</v>
      </c>
      <c r="G178" s="8" t="s">
        <v>1</v>
      </c>
    </row>
    <row r="179" spans="1:7" x14ac:dyDescent="0.25">
      <c r="A179" s="8" t="s">
        <v>1297</v>
      </c>
      <c r="B179" s="8" t="s">
        <v>4336</v>
      </c>
      <c r="C179" s="8" t="s">
        <v>1299</v>
      </c>
      <c r="D179" s="8" t="s">
        <v>1300</v>
      </c>
      <c r="E179" s="8" t="s">
        <v>1301</v>
      </c>
      <c r="F179" s="8" t="s">
        <v>288</v>
      </c>
      <c r="G179" s="8" t="s">
        <v>50</v>
      </c>
    </row>
    <row r="180" spans="1:7" x14ac:dyDescent="0.25">
      <c r="A180" s="8" t="s">
        <v>1302</v>
      </c>
      <c r="B180" s="8" t="s">
        <v>4337</v>
      </c>
      <c r="C180" s="8" t="s">
        <v>1304</v>
      </c>
      <c r="D180" s="8" t="s">
        <v>1305</v>
      </c>
      <c r="E180" s="8" t="s">
        <v>1306</v>
      </c>
      <c r="F180" s="8" t="s">
        <v>288</v>
      </c>
      <c r="G180" s="8" t="s">
        <v>51</v>
      </c>
    </row>
    <row r="181" spans="1:7" x14ac:dyDescent="0.25">
      <c r="A181" s="8" t="s">
        <v>1307</v>
      </c>
      <c r="B181" s="8" t="s">
        <v>4338</v>
      </c>
      <c r="C181" s="8" t="s">
        <v>1308</v>
      </c>
      <c r="D181" s="8" t="s">
        <v>904</v>
      </c>
      <c r="E181" s="8" t="s">
        <v>1309</v>
      </c>
      <c r="F181" s="8" t="s">
        <v>288</v>
      </c>
      <c r="G181" s="8" t="s">
        <v>30</v>
      </c>
    </row>
    <row r="182" spans="1:7" x14ac:dyDescent="0.25">
      <c r="A182" s="8" t="s">
        <v>1313</v>
      </c>
      <c r="B182" s="8" t="s">
        <v>4339</v>
      </c>
      <c r="C182" s="8" t="s">
        <v>1315</v>
      </c>
      <c r="D182" s="8" t="s">
        <v>1316</v>
      </c>
      <c r="E182" s="8" t="s">
        <v>1317</v>
      </c>
      <c r="F182" s="8" t="s">
        <v>323</v>
      </c>
      <c r="G182" s="8" t="s">
        <v>6</v>
      </c>
    </row>
    <row r="183" spans="1:7" x14ac:dyDescent="0.25">
      <c r="A183" s="8" t="s">
        <v>1318</v>
      </c>
      <c r="B183" s="8" t="s">
        <v>4340</v>
      </c>
      <c r="C183" s="8" t="s">
        <v>1320</v>
      </c>
      <c r="D183" s="8" t="s">
        <v>1321</v>
      </c>
      <c r="E183" s="8" t="s">
        <v>1322</v>
      </c>
      <c r="F183" s="8" t="s">
        <v>301</v>
      </c>
      <c r="G183" s="8" t="s">
        <v>0</v>
      </c>
    </row>
    <row r="184" spans="1:7" x14ac:dyDescent="0.25">
      <c r="A184" s="8" t="s">
        <v>1326</v>
      </c>
      <c r="B184" s="8" t="s">
        <v>4341</v>
      </c>
      <c r="C184" s="8" t="s">
        <v>1327</v>
      </c>
      <c r="D184" s="8" t="s">
        <v>904</v>
      </c>
      <c r="E184" s="8" t="s">
        <v>1328</v>
      </c>
      <c r="F184" s="8" t="s">
        <v>301</v>
      </c>
      <c r="G184" s="8" t="s">
        <v>8</v>
      </c>
    </row>
    <row r="185" spans="1:7" x14ac:dyDescent="0.25">
      <c r="A185" s="8" t="s">
        <v>1329</v>
      </c>
      <c r="B185" s="8" t="s">
        <v>4342</v>
      </c>
      <c r="C185" s="8" t="s">
        <v>1331</v>
      </c>
      <c r="D185" s="8" t="s">
        <v>1332</v>
      </c>
      <c r="E185" s="8" t="s">
        <v>1333</v>
      </c>
      <c r="F185" s="8" t="s">
        <v>330</v>
      </c>
      <c r="G185" s="8" t="s">
        <v>13</v>
      </c>
    </row>
    <row r="186" spans="1:7" x14ac:dyDescent="0.25">
      <c r="A186" s="8" t="s">
        <v>1334</v>
      </c>
      <c r="B186" s="8" t="s">
        <v>4343</v>
      </c>
      <c r="C186" s="8" t="s">
        <v>1336</v>
      </c>
      <c r="D186" s="8" t="s">
        <v>1337</v>
      </c>
      <c r="E186" s="8" t="s">
        <v>1338</v>
      </c>
      <c r="F186" s="8" t="s">
        <v>288</v>
      </c>
      <c r="G186" s="8" t="s">
        <v>26</v>
      </c>
    </row>
    <row r="187" spans="1:7" x14ac:dyDescent="0.25">
      <c r="A187" s="8" t="s">
        <v>1339</v>
      </c>
      <c r="B187" s="8" t="s">
        <v>4344</v>
      </c>
      <c r="C187" s="8" t="s">
        <v>1341</v>
      </c>
      <c r="D187" s="8" t="s">
        <v>1337</v>
      </c>
      <c r="E187" s="8" t="s">
        <v>1338</v>
      </c>
      <c r="F187" s="8" t="s">
        <v>288</v>
      </c>
      <c r="G187" s="8" t="s">
        <v>26</v>
      </c>
    </row>
    <row r="188" spans="1:7" x14ac:dyDescent="0.25">
      <c r="A188" s="8" t="s">
        <v>1342</v>
      </c>
      <c r="B188" s="8" t="s">
        <v>4345</v>
      </c>
      <c r="C188" s="8" t="s">
        <v>1344</v>
      </c>
      <c r="D188" s="8" t="s">
        <v>1337</v>
      </c>
      <c r="E188" s="8" t="s">
        <v>1338</v>
      </c>
      <c r="F188" s="8" t="s">
        <v>288</v>
      </c>
      <c r="G188" s="8" t="s">
        <v>1</v>
      </c>
    </row>
    <row r="189" spans="1:7" x14ac:dyDescent="0.25">
      <c r="A189" s="8" t="s">
        <v>1345</v>
      </c>
      <c r="B189" s="8" t="s">
        <v>4346</v>
      </c>
      <c r="C189" s="8" t="s">
        <v>1347</v>
      </c>
      <c r="D189" s="8" t="s">
        <v>1348</v>
      </c>
      <c r="E189" s="8" t="s">
        <v>1349</v>
      </c>
      <c r="F189" s="8" t="s">
        <v>330</v>
      </c>
      <c r="G189" s="8" t="s">
        <v>13</v>
      </c>
    </row>
    <row r="190" spans="1:7" x14ac:dyDescent="0.25">
      <c r="A190" s="8" t="s">
        <v>1355</v>
      </c>
      <c r="B190" s="8" t="s">
        <v>4347</v>
      </c>
      <c r="C190" s="8" t="s">
        <v>1357</v>
      </c>
      <c r="D190" s="8" t="s">
        <v>1358</v>
      </c>
      <c r="E190" s="8" t="s">
        <v>1359</v>
      </c>
      <c r="F190" s="8" t="s">
        <v>323</v>
      </c>
      <c r="G190" s="8" t="s">
        <v>0</v>
      </c>
    </row>
    <row r="191" spans="1:7" x14ac:dyDescent="0.25">
      <c r="A191" s="8" t="s">
        <v>1365</v>
      </c>
      <c r="B191" s="8" t="s">
        <v>4348</v>
      </c>
      <c r="C191" s="8" t="s">
        <v>1367</v>
      </c>
      <c r="D191" s="8" t="s">
        <v>1368</v>
      </c>
      <c r="E191" s="8" t="s">
        <v>1369</v>
      </c>
      <c r="F191" s="8" t="s">
        <v>288</v>
      </c>
      <c r="G191" s="8" t="s">
        <v>26</v>
      </c>
    </row>
    <row r="192" spans="1:7" x14ac:dyDescent="0.25">
      <c r="A192" s="8" t="s">
        <v>1370</v>
      </c>
      <c r="B192" s="8" t="s">
        <v>4349</v>
      </c>
      <c r="C192" s="8" t="s">
        <v>1371</v>
      </c>
      <c r="D192" s="8" t="s">
        <v>1372</v>
      </c>
      <c r="E192" s="8" t="s">
        <v>1373</v>
      </c>
      <c r="F192" s="8" t="s">
        <v>288</v>
      </c>
      <c r="G192" s="8" t="s">
        <v>8</v>
      </c>
    </row>
    <row r="193" spans="1:7" x14ac:dyDescent="0.25">
      <c r="A193" s="8" t="s">
        <v>1380</v>
      </c>
      <c r="B193" s="8" t="s">
        <v>4350</v>
      </c>
      <c r="C193" s="8" t="s">
        <v>1382</v>
      </c>
      <c r="D193" s="8" t="s">
        <v>1383</v>
      </c>
      <c r="E193" s="8" t="s">
        <v>1384</v>
      </c>
      <c r="F193" s="8" t="s">
        <v>323</v>
      </c>
      <c r="G193" s="8" t="s">
        <v>17</v>
      </c>
    </row>
    <row r="194" spans="1:7" x14ac:dyDescent="0.25">
      <c r="A194" s="8" t="s">
        <v>1385</v>
      </c>
      <c r="B194" s="8" t="s">
        <v>4351</v>
      </c>
      <c r="C194" s="8" t="s">
        <v>1387</v>
      </c>
      <c r="D194" s="8" t="s">
        <v>1388</v>
      </c>
      <c r="E194" s="8" t="s">
        <v>1389</v>
      </c>
      <c r="F194" s="8" t="s">
        <v>1390</v>
      </c>
      <c r="G194" s="8" t="s">
        <v>1</v>
      </c>
    </row>
    <row r="195" spans="1:7" x14ac:dyDescent="0.25">
      <c r="A195" s="8" t="s">
        <v>1391</v>
      </c>
      <c r="B195" s="8" t="s">
        <v>4352</v>
      </c>
      <c r="C195" s="8" t="s">
        <v>1393</v>
      </c>
      <c r="D195" s="8" t="s">
        <v>1394</v>
      </c>
      <c r="E195" s="8" t="s">
        <v>1395</v>
      </c>
      <c r="F195" s="8" t="s">
        <v>281</v>
      </c>
      <c r="G195" s="8" t="s">
        <v>11</v>
      </c>
    </row>
    <row r="196" spans="1:7" x14ac:dyDescent="0.25">
      <c r="A196" s="8" t="s">
        <v>1396</v>
      </c>
      <c r="B196" s="8" t="s">
        <v>4353</v>
      </c>
      <c r="C196" s="8" t="s">
        <v>1398</v>
      </c>
      <c r="D196" s="8" t="s">
        <v>1399</v>
      </c>
      <c r="E196" s="8" t="s">
        <v>1400</v>
      </c>
      <c r="F196" s="8" t="s">
        <v>361</v>
      </c>
      <c r="G196" s="8" t="s">
        <v>0</v>
      </c>
    </row>
    <row r="197" spans="1:7" x14ac:dyDescent="0.25">
      <c r="A197" s="8" t="s">
        <v>1401</v>
      </c>
      <c r="B197" s="8" t="s">
        <v>4354</v>
      </c>
      <c r="C197" s="8" t="s">
        <v>1403</v>
      </c>
      <c r="D197" s="8" t="s">
        <v>1404</v>
      </c>
      <c r="E197" s="8" t="s">
        <v>1405</v>
      </c>
      <c r="F197" s="8" t="s">
        <v>301</v>
      </c>
      <c r="G197" s="8" t="s">
        <v>1</v>
      </c>
    </row>
    <row r="198" spans="1:7" x14ac:dyDescent="0.25">
      <c r="A198" s="8" t="s">
        <v>1406</v>
      </c>
      <c r="B198" s="8" t="s">
        <v>4355</v>
      </c>
      <c r="C198" s="8" t="s">
        <v>1408</v>
      </c>
      <c r="D198" s="8" t="s">
        <v>1409</v>
      </c>
      <c r="E198" s="8" t="s">
        <v>1410</v>
      </c>
      <c r="F198" s="8" t="s">
        <v>566</v>
      </c>
      <c r="G198" s="8" t="s">
        <v>1</v>
      </c>
    </row>
    <row r="199" spans="1:7" x14ac:dyDescent="0.25">
      <c r="A199" s="8" t="s">
        <v>1411</v>
      </c>
      <c r="B199" s="8" t="s">
        <v>4356</v>
      </c>
      <c r="C199" s="8" t="s">
        <v>1413</v>
      </c>
      <c r="D199" s="8" t="s">
        <v>1409</v>
      </c>
      <c r="E199" s="8" t="s">
        <v>1410</v>
      </c>
      <c r="F199" s="8" t="s">
        <v>301</v>
      </c>
      <c r="G199" s="8" t="s">
        <v>1</v>
      </c>
    </row>
    <row r="200" spans="1:7" x14ac:dyDescent="0.25">
      <c r="A200" s="8" t="s">
        <v>1414</v>
      </c>
      <c r="B200" s="8" t="s">
        <v>4357</v>
      </c>
      <c r="C200" s="8" t="s">
        <v>1415</v>
      </c>
      <c r="D200" s="8" t="s">
        <v>1409</v>
      </c>
      <c r="E200" s="8" t="s">
        <v>1410</v>
      </c>
      <c r="F200" s="8" t="s">
        <v>1156</v>
      </c>
      <c r="G200" s="8" t="s">
        <v>48</v>
      </c>
    </row>
    <row r="201" spans="1:7" x14ac:dyDescent="0.25">
      <c r="A201" s="8" t="s">
        <v>1421</v>
      </c>
      <c r="B201" s="8" t="s">
        <v>4358</v>
      </c>
      <c r="C201" s="8" t="s">
        <v>1423</v>
      </c>
      <c r="D201" s="8" t="s">
        <v>1424</v>
      </c>
      <c r="E201" s="8" t="s">
        <v>1425</v>
      </c>
      <c r="F201" s="8" t="s">
        <v>893</v>
      </c>
      <c r="G201" s="8" t="s">
        <v>52</v>
      </c>
    </row>
    <row r="202" spans="1:7" x14ac:dyDescent="0.25">
      <c r="A202" s="8" t="s">
        <v>1426</v>
      </c>
      <c r="B202" s="8" t="s">
        <v>4359</v>
      </c>
      <c r="C202" s="8" t="s">
        <v>1428</v>
      </c>
      <c r="D202" s="8" t="s">
        <v>1429</v>
      </c>
      <c r="E202" s="8" t="s">
        <v>1430</v>
      </c>
      <c r="F202" s="8" t="s">
        <v>288</v>
      </c>
      <c r="G202" s="8" t="s">
        <v>0</v>
      </c>
    </row>
    <row r="203" spans="1:7" x14ac:dyDescent="0.25">
      <c r="A203" s="8" t="s">
        <v>1431</v>
      </c>
      <c r="B203" s="8" t="s">
        <v>4360</v>
      </c>
      <c r="C203" s="8" t="s">
        <v>1433</v>
      </c>
      <c r="D203" s="8" t="s">
        <v>1434</v>
      </c>
      <c r="E203" s="8" t="s">
        <v>1435</v>
      </c>
      <c r="F203" s="8" t="s">
        <v>330</v>
      </c>
      <c r="G203" s="8" t="s">
        <v>53</v>
      </c>
    </row>
    <row r="204" spans="1:7" x14ac:dyDescent="0.25">
      <c r="A204" s="8" t="s">
        <v>1436</v>
      </c>
      <c r="B204" s="8" t="s">
        <v>4361</v>
      </c>
      <c r="C204" s="8" t="s">
        <v>1438</v>
      </c>
      <c r="D204" s="8" t="s">
        <v>1439</v>
      </c>
      <c r="E204" s="8" t="s">
        <v>1440</v>
      </c>
      <c r="F204" s="8" t="s">
        <v>288</v>
      </c>
      <c r="G204" s="8" t="s">
        <v>1</v>
      </c>
    </row>
    <row r="205" spans="1:7" x14ac:dyDescent="0.25">
      <c r="A205" s="8" t="s">
        <v>1441</v>
      </c>
      <c r="B205" s="8" t="s">
        <v>4362</v>
      </c>
      <c r="C205" s="8" t="s">
        <v>1443</v>
      </c>
      <c r="D205" s="8" t="s">
        <v>1444</v>
      </c>
      <c r="E205" s="8" t="s">
        <v>1445</v>
      </c>
      <c r="F205" s="8" t="s">
        <v>893</v>
      </c>
      <c r="G205" s="8" t="s">
        <v>36</v>
      </c>
    </row>
    <row r="206" spans="1:7" x14ac:dyDescent="0.25">
      <c r="A206" s="8" t="s">
        <v>1446</v>
      </c>
      <c r="B206" s="8" t="s">
        <v>4363</v>
      </c>
      <c r="C206" s="8" t="s">
        <v>1448</v>
      </c>
      <c r="D206" s="8" t="s">
        <v>1449</v>
      </c>
      <c r="E206" s="8" t="s">
        <v>1450</v>
      </c>
      <c r="F206" s="8" t="s">
        <v>361</v>
      </c>
      <c r="G206" s="8" t="s">
        <v>1</v>
      </c>
    </row>
    <row r="207" spans="1:7" x14ac:dyDescent="0.25">
      <c r="A207" s="8" t="s">
        <v>1451</v>
      </c>
      <c r="B207" s="8" t="s">
        <v>4364</v>
      </c>
      <c r="C207" s="8" t="s">
        <v>1453</v>
      </c>
      <c r="D207" s="8" t="s">
        <v>1454</v>
      </c>
      <c r="E207" s="8" t="s">
        <v>1455</v>
      </c>
      <c r="F207" s="8" t="s">
        <v>288</v>
      </c>
      <c r="G207" s="8" t="s">
        <v>8</v>
      </c>
    </row>
    <row r="208" spans="1:7" x14ac:dyDescent="0.25">
      <c r="A208" s="8" t="s">
        <v>1461</v>
      </c>
      <c r="B208" s="8" t="s">
        <v>4365</v>
      </c>
      <c r="C208" s="8" t="s">
        <v>1463</v>
      </c>
      <c r="D208" s="8" t="s">
        <v>1464</v>
      </c>
      <c r="E208" s="8" t="s">
        <v>1465</v>
      </c>
      <c r="F208" s="8" t="s">
        <v>330</v>
      </c>
      <c r="G208" s="8" t="s">
        <v>54</v>
      </c>
    </row>
    <row r="209" spans="1:7" x14ac:dyDescent="0.25">
      <c r="A209" s="8" t="s">
        <v>1466</v>
      </c>
      <c r="B209" s="8" t="s">
        <v>4366</v>
      </c>
      <c r="C209" s="8" t="s">
        <v>1468</v>
      </c>
      <c r="D209" s="8" t="s">
        <v>1469</v>
      </c>
      <c r="E209" s="8" t="s">
        <v>1470</v>
      </c>
      <c r="F209" s="8" t="s">
        <v>288</v>
      </c>
      <c r="G209" s="8" t="s">
        <v>1</v>
      </c>
    </row>
    <row r="210" spans="1:7" x14ac:dyDescent="0.25">
      <c r="A210" s="8" t="s">
        <v>1476</v>
      </c>
      <c r="B210" s="8" t="s">
        <v>4367</v>
      </c>
      <c r="C210" s="8" t="s">
        <v>1478</v>
      </c>
      <c r="D210" s="8" t="s">
        <v>1479</v>
      </c>
      <c r="E210" s="8" t="s">
        <v>1480</v>
      </c>
      <c r="F210" s="8" t="s">
        <v>336</v>
      </c>
      <c r="G210" s="8" t="s">
        <v>55</v>
      </c>
    </row>
    <row r="211" spans="1:7" x14ac:dyDescent="0.25">
      <c r="A211" s="8" t="s">
        <v>1481</v>
      </c>
      <c r="B211" s="8" t="s">
        <v>4368</v>
      </c>
      <c r="C211" s="8" t="s">
        <v>1483</v>
      </c>
      <c r="D211" s="8" t="s">
        <v>1484</v>
      </c>
      <c r="E211" s="8" t="s">
        <v>1485</v>
      </c>
      <c r="F211" s="8" t="s">
        <v>281</v>
      </c>
      <c r="G211" s="8" t="s">
        <v>1</v>
      </c>
    </row>
    <row r="212" spans="1:7" x14ac:dyDescent="0.25">
      <c r="A212" s="8" t="s">
        <v>1486</v>
      </c>
      <c r="B212" s="8" t="s">
        <v>4369</v>
      </c>
      <c r="C212" s="8" t="s">
        <v>1488</v>
      </c>
      <c r="D212" s="8" t="s">
        <v>1489</v>
      </c>
      <c r="E212" s="8" t="s">
        <v>1490</v>
      </c>
      <c r="F212" s="8" t="s">
        <v>323</v>
      </c>
      <c r="G212" s="8" t="s">
        <v>0</v>
      </c>
    </row>
    <row r="213" spans="1:7" x14ac:dyDescent="0.25">
      <c r="A213" s="8" t="s">
        <v>1491</v>
      </c>
      <c r="B213" s="8" t="s">
        <v>4370</v>
      </c>
      <c r="C213" s="8" t="s">
        <v>1493</v>
      </c>
      <c r="D213" s="8" t="s">
        <v>1494</v>
      </c>
      <c r="E213" s="8" t="s">
        <v>1495</v>
      </c>
      <c r="F213" s="8" t="s">
        <v>1496</v>
      </c>
      <c r="G213" s="8" t="s">
        <v>56</v>
      </c>
    </row>
    <row r="214" spans="1:7" x14ac:dyDescent="0.25">
      <c r="A214" s="8" t="s">
        <v>1503</v>
      </c>
      <c r="B214" s="8" t="s">
        <v>4371</v>
      </c>
      <c r="C214" s="8" t="s">
        <v>1504</v>
      </c>
      <c r="D214" s="8" t="s">
        <v>1505</v>
      </c>
      <c r="E214" s="8" t="s">
        <v>1506</v>
      </c>
      <c r="F214" s="8" t="s">
        <v>281</v>
      </c>
      <c r="G214" s="8" t="s">
        <v>8</v>
      </c>
    </row>
    <row r="215" spans="1:7" x14ac:dyDescent="0.25">
      <c r="A215" s="8" t="s">
        <v>1507</v>
      </c>
      <c r="B215" s="8" t="s">
        <v>4372</v>
      </c>
      <c r="C215" s="8" t="s">
        <v>1508</v>
      </c>
      <c r="D215" s="8" t="s">
        <v>651</v>
      </c>
      <c r="E215" s="8" t="s">
        <v>1509</v>
      </c>
      <c r="F215" s="8" t="s">
        <v>281</v>
      </c>
      <c r="G215" s="8" t="s">
        <v>0</v>
      </c>
    </row>
    <row r="216" spans="1:7" x14ac:dyDescent="0.25">
      <c r="A216" s="8" t="s">
        <v>1510</v>
      </c>
      <c r="B216" s="8" t="s">
        <v>4373</v>
      </c>
      <c r="C216" s="8" t="s">
        <v>1511</v>
      </c>
      <c r="D216" s="8" t="s">
        <v>328</v>
      </c>
      <c r="E216" s="8" t="s">
        <v>1512</v>
      </c>
      <c r="F216" s="8" t="s">
        <v>288</v>
      </c>
      <c r="G216" s="8" t="s">
        <v>40</v>
      </c>
    </row>
    <row r="217" spans="1:7" x14ac:dyDescent="0.25">
      <c r="A217" s="8" t="s">
        <v>1513</v>
      </c>
      <c r="B217" s="8" t="s">
        <v>4374</v>
      </c>
      <c r="C217" s="8" t="s">
        <v>1515</v>
      </c>
      <c r="D217" s="8" t="s">
        <v>1516</v>
      </c>
      <c r="E217" s="8" t="s">
        <v>1517</v>
      </c>
      <c r="F217" s="8" t="s">
        <v>361</v>
      </c>
      <c r="G217" s="8" t="s">
        <v>1</v>
      </c>
    </row>
    <row r="218" spans="1:7" x14ac:dyDescent="0.25">
      <c r="A218" s="8" t="s">
        <v>1518</v>
      </c>
      <c r="B218" s="8" t="s">
        <v>4375</v>
      </c>
      <c r="C218" s="8" t="s">
        <v>1520</v>
      </c>
      <c r="D218" s="8" t="s">
        <v>1521</v>
      </c>
      <c r="E218" s="8" t="s">
        <v>1522</v>
      </c>
      <c r="F218" s="8" t="s">
        <v>288</v>
      </c>
      <c r="G218" s="8" t="s">
        <v>2</v>
      </c>
    </row>
    <row r="219" spans="1:7" x14ac:dyDescent="0.25">
      <c r="A219" s="8" t="s">
        <v>1528</v>
      </c>
      <c r="B219" s="8" t="s">
        <v>4376</v>
      </c>
      <c r="C219" s="8" t="s">
        <v>1530</v>
      </c>
      <c r="D219" s="8" t="s">
        <v>1531</v>
      </c>
      <c r="E219" s="8" t="s">
        <v>1532</v>
      </c>
      <c r="F219" s="8" t="s">
        <v>288</v>
      </c>
      <c r="G219" s="8" t="s">
        <v>28</v>
      </c>
    </row>
    <row r="220" spans="1:7" x14ac:dyDescent="0.25">
      <c r="A220" s="8" t="s">
        <v>1543</v>
      </c>
      <c r="B220" s="8" t="s">
        <v>4377</v>
      </c>
      <c r="C220" s="8" t="s">
        <v>1544</v>
      </c>
      <c r="D220" s="8" t="s">
        <v>1545</v>
      </c>
      <c r="E220" s="8" t="s">
        <v>1546</v>
      </c>
      <c r="F220" s="8" t="s">
        <v>330</v>
      </c>
      <c r="G220" s="8" t="s">
        <v>44</v>
      </c>
    </row>
    <row r="221" spans="1:7" x14ac:dyDescent="0.25">
      <c r="A221" s="8" t="s">
        <v>1552</v>
      </c>
      <c r="B221" s="8" t="s">
        <v>4378</v>
      </c>
      <c r="C221" s="8" t="s">
        <v>1554</v>
      </c>
      <c r="D221" s="8" t="s">
        <v>1165</v>
      </c>
      <c r="E221" s="8" t="s">
        <v>1555</v>
      </c>
      <c r="F221" s="8" t="s">
        <v>330</v>
      </c>
      <c r="G221" s="8" t="s">
        <v>57</v>
      </c>
    </row>
    <row r="222" spans="1:7" x14ac:dyDescent="0.25">
      <c r="A222" s="8" t="s">
        <v>1561</v>
      </c>
      <c r="B222" s="8" t="s">
        <v>4379</v>
      </c>
      <c r="C222" s="8" t="s">
        <v>1563</v>
      </c>
      <c r="D222" s="8" t="s">
        <v>1564</v>
      </c>
      <c r="E222" s="8" t="s">
        <v>1565</v>
      </c>
      <c r="F222" s="8" t="s">
        <v>288</v>
      </c>
      <c r="G222" s="8" t="s">
        <v>0</v>
      </c>
    </row>
    <row r="223" spans="1:7" x14ac:dyDescent="0.25">
      <c r="A223" s="8" t="s">
        <v>1566</v>
      </c>
      <c r="B223" s="8" t="s">
        <v>4380</v>
      </c>
      <c r="C223" s="8" t="s">
        <v>1568</v>
      </c>
      <c r="D223" s="8" t="s">
        <v>1569</v>
      </c>
      <c r="E223" s="8" t="s">
        <v>1570</v>
      </c>
      <c r="F223" s="8" t="s">
        <v>288</v>
      </c>
      <c r="G223" s="8" t="s">
        <v>58</v>
      </c>
    </row>
    <row r="224" spans="1:7" x14ac:dyDescent="0.25">
      <c r="A224" s="8" t="s">
        <v>1571</v>
      </c>
      <c r="B224" s="8" t="s">
        <v>4381</v>
      </c>
      <c r="C224" s="8" t="s">
        <v>1573</v>
      </c>
      <c r="D224" s="8" t="s">
        <v>1574</v>
      </c>
      <c r="E224" s="8" t="s">
        <v>1575</v>
      </c>
      <c r="F224" s="8" t="s">
        <v>330</v>
      </c>
      <c r="G224" s="8" t="s">
        <v>59</v>
      </c>
    </row>
    <row r="225" spans="1:7" x14ac:dyDescent="0.25">
      <c r="A225" s="8" t="s">
        <v>1576</v>
      </c>
      <c r="B225" s="8" t="s">
        <v>4382</v>
      </c>
      <c r="C225" s="8" t="s">
        <v>1577</v>
      </c>
      <c r="D225" s="8" t="s">
        <v>1578</v>
      </c>
      <c r="E225" s="8" t="s">
        <v>1579</v>
      </c>
      <c r="F225" s="8" t="s">
        <v>301</v>
      </c>
      <c r="G225" s="8" t="s">
        <v>0</v>
      </c>
    </row>
    <row r="226" spans="1:7" x14ac:dyDescent="0.25">
      <c r="A226" s="8" t="s">
        <v>1580</v>
      </c>
      <c r="B226" s="8" t="s">
        <v>4383</v>
      </c>
      <c r="C226" s="8" t="s">
        <v>1582</v>
      </c>
      <c r="D226" s="8" t="s">
        <v>1583</v>
      </c>
      <c r="E226" s="8" t="s">
        <v>1584</v>
      </c>
      <c r="F226" s="8" t="s">
        <v>288</v>
      </c>
      <c r="G226" s="8" t="s">
        <v>0</v>
      </c>
    </row>
    <row r="227" spans="1:7" x14ac:dyDescent="0.25">
      <c r="A227" s="8" t="s">
        <v>1585</v>
      </c>
      <c r="B227" s="8" t="s">
        <v>4384</v>
      </c>
      <c r="C227" s="8" t="s">
        <v>1586</v>
      </c>
      <c r="D227" s="8" t="s">
        <v>1583</v>
      </c>
      <c r="E227" s="8" t="s">
        <v>1587</v>
      </c>
      <c r="F227" s="8" t="s">
        <v>288</v>
      </c>
      <c r="G227" s="8" t="s">
        <v>1</v>
      </c>
    </row>
    <row r="228" spans="1:7" x14ac:dyDescent="0.25">
      <c r="A228" s="8" t="s">
        <v>1588</v>
      </c>
      <c r="B228" s="8" t="s">
        <v>4385</v>
      </c>
      <c r="C228" s="8" t="s">
        <v>1589</v>
      </c>
      <c r="D228" s="8" t="s">
        <v>1583</v>
      </c>
      <c r="E228" s="8" t="s">
        <v>1590</v>
      </c>
      <c r="F228" s="8" t="s">
        <v>288</v>
      </c>
      <c r="G228" s="8" t="s">
        <v>60</v>
      </c>
    </row>
    <row r="229" spans="1:7" x14ac:dyDescent="0.25">
      <c r="A229" s="8" t="s">
        <v>1591</v>
      </c>
      <c r="B229" s="8" t="s">
        <v>4386</v>
      </c>
      <c r="C229" s="8" t="s">
        <v>1593</v>
      </c>
      <c r="D229" s="8" t="s">
        <v>1594</v>
      </c>
      <c r="E229" s="8" t="s">
        <v>1595</v>
      </c>
      <c r="F229" s="8" t="s">
        <v>281</v>
      </c>
      <c r="G229" s="8" t="s">
        <v>8</v>
      </c>
    </row>
    <row r="230" spans="1:7" x14ac:dyDescent="0.25">
      <c r="A230" s="8" t="s">
        <v>1596</v>
      </c>
      <c r="B230" s="8" t="s">
        <v>4387</v>
      </c>
      <c r="C230" s="8" t="s">
        <v>1598</v>
      </c>
      <c r="D230" s="8" t="s">
        <v>1599</v>
      </c>
      <c r="E230" s="8" t="s">
        <v>1600</v>
      </c>
      <c r="F230" s="8" t="s">
        <v>288</v>
      </c>
      <c r="G230" s="8" t="s">
        <v>28</v>
      </c>
    </row>
    <row r="231" spans="1:7" x14ac:dyDescent="0.25">
      <c r="A231" s="8" t="s">
        <v>1601</v>
      </c>
      <c r="B231" s="8" t="s">
        <v>4388</v>
      </c>
      <c r="C231" s="8" t="s">
        <v>1603</v>
      </c>
      <c r="D231" s="8" t="s">
        <v>1604</v>
      </c>
      <c r="E231" s="8" t="s">
        <v>1605</v>
      </c>
      <c r="F231" s="8" t="s">
        <v>566</v>
      </c>
      <c r="G231" s="8" t="s">
        <v>0</v>
      </c>
    </row>
    <row r="232" spans="1:7" x14ac:dyDescent="0.25">
      <c r="A232" s="8" t="s">
        <v>1606</v>
      </c>
      <c r="B232" s="8" t="s">
        <v>4389</v>
      </c>
      <c r="C232" s="8" t="s">
        <v>1608</v>
      </c>
      <c r="D232" s="8" t="s">
        <v>1609</v>
      </c>
      <c r="E232" s="8" t="s">
        <v>1610</v>
      </c>
      <c r="F232" s="8" t="s">
        <v>301</v>
      </c>
      <c r="G232" s="8" t="s">
        <v>0</v>
      </c>
    </row>
    <row r="233" spans="1:7" x14ac:dyDescent="0.25">
      <c r="A233" s="8" t="s">
        <v>1614</v>
      </c>
      <c r="B233" s="8" t="s">
        <v>4390</v>
      </c>
      <c r="C233" s="8" t="s">
        <v>1616</v>
      </c>
      <c r="D233" s="8" t="s">
        <v>1617</v>
      </c>
      <c r="E233" s="8" t="s">
        <v>1618</v>
      </c>
      <c r="F233" s="8" t="s">
        <v>281</v>
      </c>
      <c r="G233" s="8" t="s">
        <v>1</v>
      </c>
    </row>
    <row r="234" spans="1:7" x14ac:dyDescent="0.25">
      <c r="A234" s="8" t="s">
        <v>1619</v>
      </c>
      <c r="B234" s="8" t="s">
        <v>4391</v>
      </c>
      <c r="C234" s="8" t="s">
        <v>1621</v>
      </c>
      <c r="D234" s="8" t="s">
        <v>1622</v>
      </c>
      <c r="E234" s="8" t="s">
        <v>1623</v>
      </c>
      <c r="F234" s="8" t="s">
        <v>288</v>
      </c>
      <c r="G234" s="8" t="s">
        <v>61</v>
      </c>
    </row>
    <row r="235" spans="1:7" x14ac:dyDescent="0.25">
      <c r="A235" s="8" t="s">
        <v>1629</v>
      </c>
      <c r="B235" s="8" t="s">
        <v>4392</v>
      </c>
      <c r="C235" s="8" t="s">
        <v>1631</v>
      </c>
      <c r="D235" s="8" t="s">
        <v>1632</v>
      </c>
      <c r="E235" s="8" t="s">
        <v>1633</v>
      </c>
      <c r="F235" s="8" t="s">
        <v>323</v>
      </c>
      <c r="G235" s="8" t="s">
        <v>6</v>
      </c>
    </row>
    <row r="236" spans="1:7" x14ac:dyDescent="0.25">
      <c r="A236" s="8" t="s">
        <v>1634</v>
      </c>
      <c r="B236" s="8" t="s">
        <v>4393</v>
      </c>
      <c r="C236" s="8" t="s">
        <v>1636</v>
      </c>
      <c r="D236" s="8" t="s">
        <v>1637</v>
      </c>
      <c r="E236" s="8" t="s">
        <v>1638</v>
      </c>
      <c r="F236" s="8" t="s">
        <v>361</v>
      </c>
      <c r="G236" s="8" t="s">
        <v>1</v>
      </c>
    </row>
    <row r="237" spans="1:7" x14ac:dyDescent="0.25">
      <c r="A237" s="8" t="s">
        <v>1648</v>
      </c>
      <c r="B237" s="8" t="s">
        <v>4394</v>
      </c>
      <c r="C237" s="8" t="s">
        <v>1650</v>
      </c>
      <c r="D237" s="8" t="s">
        <v>1651</v>
      </c>
      <c r="E237" s="8" t="s">
        <v>1652</v>
      </c>
      <c r="F237" s="8" t="s">
        <v>281</v>
      </c>
      <c r="G237" s="8" t="s">
        <v>18</v>
      </c>
    </row>
    <row r="238" spans="1:7" x14ac:dyDescent="0.25">
      <c r="A238" s="8" t="s">
        <v>1653</v>
      </c>
      <c r="B238" s="8" t="s">
        <v>4395</v>
      </c>
      <c r="C238" s="8" t="s">
        <v>1655</v>
      </c>
      <c r="D238" s="8" t="s">
        <v>1656</v>
      </c>
      <c r="E238" s="8" t="s">
        <v>1657</v>
      </c>
      <c r="F238" s="8" t="s">
        <v>301</v>
      </c>
      <c r="G238" s="8" t="s">
        <v>62</v>
      </c>
    </row>
    <row r="239" spans="1:7" x14ac:dyDescent="0.25">
      <c r="A239" s="8" t="s">
        <v>1663</v>
      </c>
      <c r="B239" s="8" t="s">
        <v>4396</v>
      </c>
      <c r="C239" s="8" t="s">
        <v>1664</v>
      </c>
      <c r="D239" s="8" t="s">
        <v>713</v>
      </c>
      <c r="E239" s="8" t="s">
        <v>1665</v>
      </c>
      <c r="F239" s="8" t="s">
        <v>288</v>
      </c>
      <c r="G239" s="8" t="s">
        <v>64</v>
      </c>
    </row>
    <row r="240" spans="1:7" x14ac:dyDescent="0.25">
      <c r="A240" s="8" t="s">
        <v>1671</v>
      </c>
      <c r="B240" s="8" t="s">
        <v>4397</v>
      </c>
      <c r="C240" s="8" t="s">
        <v>1673</v>
      </c>
      <c r="D240" s="8" t="s">
        <v>1674</v>
      </c>
      <c r="E240" s="8" t="s">
        <v>1675</v>
      </c>
      <c r="F240" s="8" t="s">
        <v>323</v>
      </c>
      <c r="G240" s="8" t="s">
        <v>0</v>
      </c>
    </row>
    <row r="241" spans="1:7" x14ac:dyDescent="0.25">
      <c r="A241" s="8" t="s">
        <v>1676</v>
      </c>
      <c r="B241" s="8" t="s">
        <v>4398</v>
      </c>
      <c r="C241" s="8" t="s">
        <v>1678</v>
      </c>
      <c r="D241" s="8" t="s">
        <v>1679</v>
      </c>
      <c r="E241" s="8" t="s">
        <v>1680</v>
      </c>
      <c r="F241" s="8" t="s">
        <v>281</v>
      </c>
      <c r="G241" s="8" t="s">
        <v>11</v>
      </c>
    </row>
    <row r="242" spans="1:7" x14ac:dyDescent="0.25">
      <c r="A242" s="8" t="s">
        <v>1691</v>
      </c>
      <c r="B242" s="8" t="s">
        <v>4399</v>
      </c>
      <c r="C242" s="8" t="s">
        <v>1692</v>
      </c>
      <c r="D242" s="8" t="s">
        <v>766</v>
      </c>
      <c r="E242" s="8" t="s">
        <v>1693</v>
      </c>
      <c r="F242" s="8" t="s">
        <v>361</v>
      </c>
      <c r="G242" s="8" t="s">
        <v>6</v>
      </c>
    </row>
    <row r="243" spans="1:7" x14ac:dyDescent="0.25">
      <c r="A243" s="8" t="s">
        <v>1699</v>
      </c>
      <c r="B243" s="8" t="s">
        <v>4400</v>
      </c>
      <c r="C243" s="8" t="s">
        <v>1701</v>
      </c>
      <c r="D243" s="8" t="s">
        <v>1702</v>
      </c>
      <c r="E243" s="8" t="s">
        <v>1703</v>
      </c>
      <c r="F243" s="8" t="s">
        <v>323</v>
      </c>
      <c r="G243" s="8" t="s">
        <v>27</v>
      </c>
    </row>
    <row r="244" spans="1:7" x14ac:dyDescent="0.25">
      <c r="A244" s="8" t="s">
        <v>1704</v>
      </c>
      <c r="B244" s="8" t="s">
        <v>4401</v>
      </c>
      <c r="C244" s="8" t="s">
        <v>1706</v>
      </c>
      <c r="D244" s="8" t="s">
        <v>1707</v>
      </c>
      <c r="E244" s="8" t="s">
        <v>1708</v>
      </c>
      <c r="F244" s="8" t="s">
        <v>301</v>
      </c>
      <c r="G244" s="8" t="s">
        <v>0</v>
      </c>
    </row>
    <row r="245" spans="1:7" x14ac:dyDescent="0.25">
      <c r="A245" s="8" t="s">
        <v>1709</v>
      </c>
      <c r="B245" s="8" t="s">
        <v>4402</v>
      </c>
      <c r="C245" s="8" t="s">
        <v>1711</v>
      </c>
      <c r="D245" s="8" t="s">
        <v>1712</v>
      </c>
      <c r="E245" s="8" t="s">
        <v>1713</v>
      </c>
      <c r="F245" s="8" t="s">
        <v>288</v>
      </c>
      <c r="G245" s="8" t="s">
        <v>1</v>
      </c>
    </row>
    <row r="246" spans="1:7" x14ac:dyDescent="0.25">
      <c r="A246" s="8" t="s">
        <v>1714</v>
      </c>
      <c r="B246" s="8" t="s">
        <v>4403</v>
      </c>
      <c r="C246" s="8" t="s">
        <v>1716</v>
      </c>
      <c r="D246" s="8" t="s">
        <v>1717</v>
      </c>
      <c r="E246" s="8" t="s">
        <v>1718</v>
      </c>
      <c r="F246" s="8" t="s">
        <v>288</v>
      </c>
      <c r="G246" s="8" t="s">
        <v>65</v>
      </c>
    </row>
    <row r="247" spans="1:7" x14ac:dyDescent="0.25">
      <c r="A247" s="8" t="s">
        <v>1719</v>
      </c>
      <c r="B247" s="8" t="s">
        <v>4404</v>
      </c>
      <c r="C247" s="8" t="s">
        <v>1721</v>
      </c>
      <c r="D247" s="8" t="s">
        <v>1722</v>
      </c>
      <c r="E247" s="8" t="s">
        <v>1723</v>
      </c>
      <c r="F247" s="8" t="s">
        <v>1724</v>
      </c>
      <c r="G247" s="8" t="s">
        <v>0</v>
      </c>
    </row>
    <row r="248" spans="1:7" x14ac:dyDescent="0.25">
      <c r="A248" s="8" t="s">
        <v>1725</v>
      </c>
      <c r="B248" s="8" t="s">
        <v>4405</v>
      </c>
      <c r="C248" s="8" t="s">
        <v>1726</v>
      </c>
      <c r="D248" s="8" t="s">
        <v>1727</v>
      </c>
      <c r="E248" s="8" t="s">
        <v>1728</v>
      </c>
      <c r="F248" s="8" t="s">
        <v>1729</v>
      </c>
      <c r="G248" s="8" t="s">
        <v>1</v>
      </c>
    </row>
    <row r="249" spans="1:7" x14ac:dyDescent="0.25">
      <c r="A249" s="8" t="s">
        <v>1730</v>
      </c>
      <c r="B249" s="8" t="s">
        <v>4406</v>
      </c>
      <c r="C249" s="8" t="s">
        <v>1732</v>
      </c>
      <c r="D249" s="8" t="s">
        <v>1733</v>
      </c>
      <c r="E249" s="8" t="s">
        <v>1734</v>
      </c>
      <c r="F249" s="8" t="s">
        <v>281</v>
      </c>
      <c r="G249" s="8" t="s">
        <v>0</v>
      </c>
    </row>
    <row r="250" spans="1:7" x14ac:dyDescent="0.25">
      <c r="A250" s="8" t="s">
        <v>1735</v>
      </c>
      <c r="B250" s="8" t="s">
        <v>4407</v>
      </c>
      <c r="C250" s="8" t="s">
        <v>1737</v>
      </c>
      <c r="D250" s="8" t="s">
        <v>1738</v>
      </c>
      <c r="E250" s="8" t="s">
        <v>1739</v>
      </c>
      <c r="F250" s="8" t="s">
        <v>361</v>
      </c>
      <c r="G250" s="8" t="s">
        <v>1</v>
      </c>
    </row>
    <row r="251" spans="1:7" x14ac:dyDescent="0.25">
      <c r="A251" s="8" t="s">
        <v>1740</v>
      </c>
      <c r="B251" s="8" t="s">
        <v>4408</v>
      </c>
      <c r="C251" s="8" t="s">
        <v>1742</v>
      </c>
      <c r="D251" s="8" t="s">
        <v>1743</v>
      </c>
      <c r="E251" s="8" t="s">
        <v>1744</v>
      </c>
      <c r="F251" s="8" t="s">
        <v>323</v>
      </c>
      <c r="G251" s="8" t="s">
        <v>0</v>
      </c>
    </row>
    <row r="252" spans="1:7" x14ac:dyDescent="0.25">
      <c r="A252" s="8" t="s">
        <v>1755</v>
      </c>
      <c r="B252" s="8" t="s">
        <v>4409</v>
      </c>
      <c r="C252" s="8" t="s">
        <v>1757</v>
      </c>
      <c r="D252" s="8" t="s">
        <v>1758</v>
      </c>
      <c r="E252" s="8" t="s">
        <v>1759</v>
      </c>
      <c r="F252" s="8" t="s">
        <v>1379</v>
      </c>
      <c r="G252" s="8" t="s">
        <v>66</v>
      </c>
    </row>
    <row r="253" spans="1:7" x14ac:dyDescent="0.25">
      <c r="A253" s="8" t="s">
        <v>1760</v>
      </c>
      <c r="B253" s="8" t="s">
        <v>4410</v>
      </c>
      <c r="C253" s="8" t="s">
        <v>1762</v>
      </c>
      <c r="D253" s="8" t="s">
        <v>1763</v>
      </c>
      <c r="E253" s="8" t="s">
        <v>1764</v>
      </c>
      <c r="F253" s="8" t="s">
        <v>180</v>
      </c>
      <c r="G253" s="8" t="s">
        <v>67</v>
      </c>
    </row>
    <row r="254" spans="1:7" x14ac:dyDescent="0.25">
      <c r="A254" s="8" t="s">
        <v>1765</v>
      </c>
      <c r="B254" s="8" t="s">
        <v>4411</v>
      </c>
      <c r="C254" s="8" t="s">
        <v>1766</v>
      </c>
      <c r="D254" s="8" t="s">
        <v>1763</v>
      </c>
      <c r="E254" s="8" t="s">
        <v>1764</v>
      </c>
      <c r="F254" s="8" t="s">
        <v>1767</v>
      </c>
      <c r="G254" s="8" t="s">
        <v>67</v>
      </c>
    </row>
    <row r="255" spans="1:7" x14ac:dyDescent="0.25">
      <c r="A255" s="8" t="s">
        <v>1768</v>
      </c>
      <c r="B255" s="8" t="s">
        <v>4412</v>
      </c>
      <c r="C255" s="8" t="s">
        <v>1770</v>
      </c>
      <c r="D255" s="8" t="s">
        <v>1771</v>
      </c>
      <c r="E255" s="8" t="s">
        <v>1772</v>
      </c>
      <c r="F255" s="8" t="s">
        <v>281</v>
      </c>
      <c r="G255" s="8" t="s">
        <v>1</v>
      </c>
    </row>
    <row r="256" spans="1:7" x14ac:dyDescent="0.25">
      <c r="A256" s="8" t="s">
        <v>1783</v>
      </c>
      <c r="B256" s="8" t="s">
        <v>4413</v>
      </c>
      <c r="C256" s="8" t="s">
        <v>1785</v>
      </c>
      <c r="D256" s="8" t="s">
        <v>1786</v>
      </c>
      <c r="E256" s="8" t="s">
        <v>1787</v>
      </c>
      <c r="F256" s="8" t="s">
        <v>301</v>
      </c>
      <c r="G256" s="8" t="s">
        <v>27</v>
      </c>
    </row>
    <row r="257" spans="1:7" x14ac:dyDescent="0.25">
      <c r="A257" s="8" t="s">
        <v>1809</v>
      </c>
      <c r="B257" s="8" t="s">
        <v>4414</v>
      </c>
      <c r="C257" s="8" t="s">
        <v>1811</v>
      </c>
      <c r="D257" s="8" t="s">
        <v>1807</v>
      </c>
      <c r="E257" s="8" t="s">
        <v>1808</v>
      </c>
      <c r="F257" s="8" t="s">
        <v>288</v>
      </c>
      <c r="G257" s="8" t="s">
        <v>12</v>
      </c>
    </row>
    <row r="258" spans="1:7" x14ac:dyDescent="0.25">
      <c r="A258" s="8" t="s">
        <v>1812</v>
      </c>
      <c r="B258" s="8" t="s">
        <v>4415</v>
      </c>
      <c r="C258" s="8" t="s">
        <v>1814</v>
      </c>
      <c r="D258" s="8" t="s">
        <v>1815</v>
      </c>
      <c r="E258" s="8" t="s">
        <v>1816</v>
      </c>
      <c r="F258" s="8" t="s">
        <v>361</v>
      </c>
      <c r="G258" s="8" t="s">
        <v>0</v>
      </c>
    </row>
    <row r="259" spans="1:7" x14ac:dyDescent="0.25">
      <c r="A259" s="8" t="s">
        <v>1817</v>
      </c>
      <c r="B259" s="8" t="s">
        <v>4416</v>
      </c>
      <c r="C259" s="8" t="s">
        <v>1819</v>
      </c>
      <c r="D259" s="8" t="s">
        <v>1820</v>
      </c>
      <c r="E259" s="8" t="s">
        <v>1821</v>
      </c>
      <c r="F259" s="8" t="s">
        <v>281</v>
      </c>
      <c r="G259" s="8" t="s">
        <v>0</v>
      </c>
    </row>
    <row r="260" spans="1:7" x14ac:dyDescent="0.25">
      <c r="A260" s="8" t="s">
        <v>1822</v>
      </c>
      <c r="B260" s="8" t="s">
        <v>4417</v>
      </c>
      <c r="C260" s="8" t="s">
        <v>1824</v>
      </c>
      <c r="D260" s="8" t="s">
        <v>1825</v>
      </c>
      <c r="E260" s="8" t="s">
        <v>1826</v>
      </c>
      <c r="F260" s="8" t="s">
        <v>288</v>
      </c>
      <c r="G260" s="8" t="s">
        <v>1</v>
      </c>
    </row>
    <row r="261" spans="1:7" x14ac:dyDescent="0.25">
      <c r="A261" s="8" t="s">
        <v>1827</v>
      </c>
      <c r="B261" s="8" t="s">
        <v>4418</v>
      </c>
      <c r="C261" s="8" t="s">
        <v>1828</v>
      </c>
      <c r="D261" s="8" t="s">
        <v>1058</v>
      </c>
      <c r="E261" s="8" t="s">
        <v>1829</v>
      </c>
      <c r="F261" s="8" t="s">
        <v>281</v>
      </c>
      <c r="G261" s="8" t="s">
        <v>1</v>
      </c>
    </row>
    <row r="262" spans="1:7" x14ac:dyDescent="0.25">
      <c r="A262" s="8" t="s">
        <v>1833</v>
      </c>
      <c r="B262" s="8" t="s">
        <v>4419</v>
      </c>
      <c r="C262" s="8" t="s">
        <v>1835</v>
      </c>
      <c r="D262" s="8" t="s">
        <v>1836</v>
      </c>
      <c r="E262" s="8" t="s">
        <v>1837</v>
      </c>
      <c r="F262" s="8" t="s">
        <v>893</v>
      </c>
      <c r="G262" s="8" t="s">
        <v>1</v>
      </c>
    </row>
    <row r="263" spans="1:7" x14ac:dyDescent="0.25">
      <c r="A263" s="8" t="s">
        <v>1843</v>
      </c>
      <c r="B263" s="8" t="s">
        <v>4420</v>
      </c>
      <c r="C263" s="8" t="s">
        <v>1844</v>
      </c>
      <c r="D263" s="8" t="s">
        <v>897</v>
      </c>
      <c r="E263" s="8" t="s">
        <v>1845</v>
      </c>
      <c r="F263" s="8" t="s">
        <v>566</v>
      </c>
      <c r="G263" s="8" t="s">
        <v>68</v>
      </c>
    </row>
    <row r="264" spans="1:7" x14ac:dyDescent="0.25">
      <c r="A264" s="8" t="s">
        <v>1846</v>
      </c>
      <c r="B264" s="8" t="s">
        <v>4421</v>
      </c>
      <c r="C264" s="8" t="s">
        <v>1847</v>
      </c>
      <c r="D264" s="8" t="s">
        <v>897</v>
      </c>
      <c r="E264" s="8" t="s">
        <v>1848</v>
      </c>
      <c r="F264" s="8" t="s">
        <v>323</v>
      </c>
      <c r="G264" s="8" t="s">
        <v>17</v>
      </c>
    </row>
    <row r="265" spans="1:7" x14ac:dyDescent="0.25">
      <c r="A265" s="8" t="s">
        <v>1849</v>
      </c>
      <c r="B265" s="8" t="s">
        <v>4422</v>
      </c>
      <c r="C265" s="8" t="s">
        <v>1851</v>
      </c>
      <c r="D265" s="8" t="s">
        <v>897</v>
      </c>
      <c r="E265" s="8" t="s">
        <v>1852</v>
      </c>
      <c r="F265" s="8" t="s">
        <v>301</v>
      </c>
      <c r="G265" s="8" t="s">
        <v>0</v>
      </c>
    </row>
    <row r="266" spans="1:7" x14ac:dyDescent="0.25">
      <c r="A266" s="8" t="s">
        <v>1853</v>
      </c>
      <c r="B266" s="8" t="s">
        <v>4423</v>
      </c>
      <c r="C266" s="8" t="s">
        <v>1854</v>
      </c>
      <c r="D266" s="8" t="s">
        <v>328</v>
      </c>
      <c r="E266" s="8" t="s">
        <v>1855</v>
      </c>
      <c r="F266" s="8" t="s">
        <v>281</v>
      </c>
      <c r="G266" s="8" t="s">
        <v>1</v>
      </c>
    </row>
    <row r="267" spans="1:7" x14ac:dyDescent="0.25">
      <c r="A267" s="8" t="s">
        <v>1856</v>
      </c>
      <c r="B267" s="8" t="s">
        <v>4424</v>
      </c>
      <c r="C267" s="8" t="s">
        <v>1858</v>
      </c>
      <c r="D267" s="8" t="s">
        <v>1859</v>
      </c>
      <c r="E267" s="8" t="s">
        <v>1860</v>
      </c>
      <c r="F267" s="8" t="s">
        <v>323</v>
      </c>
      <c r="G267" s="8" t="s">
        <v>1</v>
      </c>
    </row>
    <row r="268" spans="1:7" x14ac:dyDescent="0.25">
      <c r="A268" s="8" t="s">
        <v>1861</v>
      </c>
      <c r="B268" s="8" t="s">
        <v>4425</v>
      </c>
      <c r="C268" s="8" t="s">
        <v>1862</v>
      </c>
      <c r="D268" s="8" t="s">
        <v>328</v>
      </c>
      <c r="E268" s="8" t="s">
        <v>1863</v>
      </c>
      <c r="F268" s="8" t="s">
        <v>336</v>
      </c>
      <c r="G268" s="8" t="s">
        <v>69</v>
      </c>
    </row>
    <row r="269" spans="1:7" x14ac:dyDescent="0.25">
      <c r="A269" s="8" t="s">
        <v>1867</v>
      </c>
      <c r="B269" s="8" t="s">
        <v>4426</v>
      </c>
      <c r="C269" s="8" t="s">
        <v>1868</v>
      </c>
      <c r="D269" s="8" t="s">
        <v>328</v>
      </c>
      <c r="E269" s="8" t="s">
        <v>1869</v>
      </c>
      <c r="F269" s="8" t="s">
        <v>301</v>
      </c>
      <c r="G269" s="8" t="s">
        <v>28</v>
      </c>
    </row>
    <row r="270" spans="1:7" x14ac:dyDescent="0.25">
      <c r="A270" s="8" t="s">
        <v>1870</v>
      </c>
      <c r="B270" s="8" t="s">
        <v>4427</v>
      </c>
      <c r="C270" s="8" t="s">
        <v>1872</v>
      </c>
      <c r="D270" s="8" t="s">
        <v>1873</v>
      </c>
      <c r="E270" s="8" t="s">
        <v>1874</v>
      </c>
      <c r="F270" s="8" t="s">
        <v>1875</v>
      </c>
      <c r="G270" s="8" t="s">
        <v>12</v>
      </c>
    </row>
    <row r="271" spans="1:7" x14ac:dyDescent="0.25">
      <c r="A271" s="8" t="s">
        <v>1876</v>
      </c>
      <c r="B271" s="8" t="s">
        <v>4428</v>
      </c>
      <c r="C271" s="8" t="s">
        <v>1878</v>
      </c>
      <c r="D271" s="8" t="s">
        <v>1879</v>
      </c>
      <c r="E271" s="8" t="s">
        <v>1880</v>
      </c>
      <c r="F271" s="8" t="s">
        <v>323</v>
      </c>
      <c r="G271" s="8" t="s">
        <v>0</v>
      </c>
    </row>
    <row r="272" spans="1:7" x14ac:dyDescent="0.25">
      <c r="A272" s="8" t="s">
        <v>1881</v>
      </c>
      <c r="B272" s="8" t="s">
        <v>4429</v>
      </c>
      <c r="C272" s="8" t="s">
        <v>1883</v>
      </c>
      <c r="D272" s="8" t="s">
        <v>1884</v>
      </c>
      <c r="E272" s="8" t="s">
        <v>1885</v>
      </c>
      <c r="F272" s="8" t="s">
        <v>288</v>
      </c>
      <c r="G272" s="8" t="s">
        <v>8</v>
      </c>
    </row>
    <row r="273" spans="1:7" x14ac:dyDescent="0.25">
      <c r="A273" s="8" t="s">
        <v>1886</v>
      </c>
      <c r="B273" s="8" t="s">
        <v>4430</v>
      </c>
      <c r="C273" s="8" t="s">
        <v>1888</v>
      </c>
      <c r="D273" s="8" t="s">
        <v>1889</v>
      </c>
      <c r="E273" s="8" t="s">
        <v>1890</v>
      </c>
      <c r="F273" s="8" t="s">
        <v>323</v>
      </c>
      <c r="G273" s="8" t="s">
        <v>1</v>
      </c>
    </row>
    <row r="274" spans="1:7" x14ac:dyDescent="0.25">
      <c r="A274" s="8" t="s">
        <v>1891</v>
      </c>
      <c r="B274" s="8" t="s">
        <v>4431</v>
      </c>
      <c r="C274" s="8" t="s">
        <v>1893</v>
      </c>
      <c r="D274" s="8" t="s">
        <v>1894</v>
      </c>
      <c r="E274" s="8" t="s">
        <v>1895</v>
      </c>
      <c r="F274" s="8" t="s">
        <v>301</v>
      </c>
      <c r="G274" s="8" t="s">
        <v>1</v>
      </c>
    </row>
    <row r="275" spans="1:7" x14ac:dyDescent="0.25">
      <c r="A275" s="8" t="s">
        <v>1896</v>
      </c>
      <c r="B275" s="8" t="s">
        <v>4432</v>
      </c>
      <c r="C275" s="8" t="s">
        <v>1898</v>
      </c>
      <c r="D275" s="8" t="s">
        <v>1899</v>
      </c>
      <c r="E275" s="8" t="s">
        <v>1900</v>
      </c>
      <c r="F275" s="8" t="s">
        <v>288</v>
      </c>
      <c r="G275" s="8" t="s">
        <v>1</v>
      </c>
    </row>
    <row r="276" spans="1:7" x14ac:dyDescent="0.25">
      <c r="A276" s="8" t="s">
        <v>1901</v>
      </c>
      <c r="B276" s="8" t="s">
        <v>4433</v>
      </c>
      <c r="C276" s="8" t="s">
        <v>1903</v>
      </c>
      <c r="D276" s="8" t="s">
        <v>1904</v>
      </c>
      <c r="E276" s="8" t="s">
        <v>1905</v>
      </c>
      <c r="F276" s="8" t="s">
        <v>566</v>
      </c>
      <c r="G276" s="8" t="s">
        <v>16</v>
      </c>
    </row>
    <row r="277" spans="1:7" x14ac:dyDescent="0.25">
      <c r="A277" s="8" t="s">
        <v>1911</v>
      </c>
      <c r="B277" s="8" t="s">
        <v>4434</v>
      </c>
      <c r="C277" s="8" t="s">
        <v>1913</v>
      </c>
      <c r="D277" s="8" t="s">
        <v>1165</v>
      </c>
      <c r="E277" s="8" t="s">
        <v>1914</v>
      </c>
      <c r="F277" s="8" t="s">
        <v>336</v>
      </c>
      <c r="G277" s="8" t="s">
        <v>38</v>
      </c>
    </row>
    <row r="278" spans="1:7" x14ac:dyDescent="0.25">
      <c r="A278" s="8" t="s">
        <v>1915</v>
      </c>
      <c r="B278" s="8" t="s">
        <v>4435</v>
      </c>
      <c r="C278" s="8" t="s">
        <v>1916</v>
      </c>
      <c r="D278" s="8" t="s">
        <v>1165</v>
      </c>
      <c r="E278" s="8" t="s">
        <v>1917</v>
      </c>
      <c r="F278" s="8" t="s">
        <v>288</v>
      </c>
      <c r="G278" s="8" t="s">
        <v>0</v>
      </c>
    </row>
    <row r="279" spans="1:7" x14ac:dyDescent="0.25">
      <c r="A279" s="8" t="s">
        <v>1923</v>
      </c>
      <c r="B279" s="8" t="s">
        <v>4436</v>
      </c>
      <c r="C279" s="8" t="s">
        <v>1924</v>
      </c>
      <c r="D279" s="8" t="s">
        <v>630</v>
      </c>
      <c r="E279" s="8" t="s">
        <v>631</v>
      </c>
      <c r="F279" s="8" t="s">
        <v>632</v>
      </c>
      <c r="G279" s="8" t="s">
        <v>24</v>
      </c>
    </row>
    <row r="280" spans="1:7" x14ac:dyDescent="0.25">
      <c r="A280" s="8" t="s">
        <v>1925</v>
      </c>
      <c r="B280" s="8" t="s">
        <v>4437</v>
      </c>
      <c r="C280" s="8" t="s">
        <v>1927</v>
      </c>
      <c r="D280" s="8" t="s">
        <v>1928</v>
      </c>
      <c r="E280" s="8" t="s">
        <v>1929</v>
      </c>
      <c r="F280" s="8" t="s">
        <v>288</v>
      </c>
      <c r="G280" s="8" t="s">
        <v>1</v>
      </c>
    </row>
    <row r="281" spans="1:7" x14ac:dyDescent="0.25">
      <c r="A281" s="8" t="s">
        <v>1935</v>
      </c>
      <c r="B281" s="8" t="s">
        <v>4438</v>
      </c>
      <c r="C281" s="8" t="s">
        <v>1937</v>
      </c>
      <c r="D281" s="8" t="s">
        <v>1938</v>
      </c>
      <c r="E281" s="8" t="s">
        <v>1939</v>
      </c>
      <c r="F281" s="8" t="s">
        <v>566</v>
      </c>
      <c r="G281" s="8" t="s">
        <v>52</v>
      </c>
    </row>
    <row r="282" spans="1:7" x14ac:dyDescent="0.25">
      <c r="A282" s="8" t="s">
        <v>1940</v>
      </c>
      <c r="B282" s="8" t="s">
        <v>4439</v>
      </c>
      <c r="C282" s="8" t="s">
        <v>1942</v>
      </c>
      <c r="D282" s="8" t="s">
        <v>1943</v>
      </c>
      <c r="E282" s="8" t="s">
        <v>1944</v>
      </c>
      <c r="F282" s="8" t="s">
        <v>323</v>
      </c>
      <c r="G282" s="8" t="s">
        <v>1</v>
      </c>
    </row>
    <row r="283" spans="1:7" x14ac:dyDescent="0.25">
      <c r="A283" s="8" t="s">
        <v>1945</v>
      </c>
      <c r="B283" s="8" t="s">
        <v>4440</v>
      </c>
      <c r="C283" s="8" t="s">
        <v>1947</v>
      </c>
      <c r="D283" s="8" t="s">
        <v>1948</v>
      </c>
      <c r="E283" s="8" t="s">
        <v>1949</v>
      </c>
      <c r="F283" s="8" t="s">
        <v>323</v>
      </c>
      <c r="G283" s="8" t="s">
        <v>1</v>
      </c>
    </row>
    <row r="284" spans="1:7" x14ac:dyDescent="0.25">
      <c r="A284" s="8" t="s">
        <v>1955</v>
      </c>
      <c r="B284" s="8" t="s">
        <v>4441</v>
      </c>
      <c r="C284" s="8" t="s">
        <v>1957</v>
      </c>
      <c r="D284" s="8" t="s">
        <v>1958</v>
      </c>
      <c r="E284" s="8" t="s">
        <v>1959</v>
      </c>
      <c r="F284" s="8" t="s">
        <v>288</v>
      </c>
      <c r="G284" s="8" t="s">
        <v>64</v>
      </c>
    </row>
    <row r="285" spans="1:7" x14ac:dyDescent="0.25">
      <c r="A285" s="8" t="s">
        <v>1960</v>
      </c>
      <c r="B285" s="8" t="s">
        <v>4442</v>
      </c>
      <c r="C285" s="8" t="s">
        <v>1961</v>
      </c>
      <c r="D285" s="8" t="s">
        <v>1962</v>
      </c>
      <c r="E285" s="8" t="s">
        <v>1963</v>
      </c>
      <c r="F285" s="8" t="s">
        <v>1156</v>
      </c>
      <c r="G285" s="8" t="s">
        <v>0</v>
      </c>
    </row>
    <row r="286" spans="1:7" x14ac:dyDescent="0.25">
      <c r="A286" s="8" t="s">
        <v>1964</v>
      </c>
      <c r="B286" s="8" t="s">
        <v>4443</v>
      </c>
      <c r="C286" s="8" t="s">
        <v>1966</v>
      </c>
      <c r="D286" s="8" t="s">
        <v>1962</v>
      </c>
      <c r="E286" s="8" t="s">
        <v>1963</v>
      </c>
      <c r="F286" s="8" t="s">
        <v>281</v>
      </c>
      <c r="G286" s="8" t="s">
        <v>70</v>
      </c>
    </row>
    <row r="287" spans="1:7" x14ac:dyDescent="0.25">
      <c r="A287" s="8" t="s">
        <v>1967</v>
      </c>
      <c r="B287" s="8" t="s">
        <v>4444</v>
      </c>
      <c r="C287" s="8" t="s">
        <v>1969</v>
      </c>
      <c r="D287" s="8" t="s">
        <v>1970</v>
      </c>
      <c r="E287" s="8" t="s">
        <v>1971</v>
      </c>
      <c r="F287" s="8" t="s">
        <v>288</v>
      </c>
      <c r="G287" s="8" t="s">
        <v>1</v>
      </c>
    </row>
    <row r="288" spans="1:7" x14ac:dyDescent="0.25">
      <c r="A288" s="8" t="s">
        <v>1972</v>
      </c>
      <c r="B288" s="8" t="s">
        <v>4445</v>
      </c>
      <c r="C288" s="8" t="s">
        <v>1974</v>
      </c>
      <c r="D288" s="8" t="s">
        <v>1975</v>
      </c>
      <c r="E288" s="8" t="s">
        <v>1389</v>
      </c>
      <c r="F288" s="8" t="s">
        <v>281</v>
      </c>
      <c r="G288" s="8" t="s">
        <v>1</v>
      </c>
    </row>
    <row r="289" spans="1:7" x14ac:dyDescent="0.25">
      <c r="A289" s="8" t="s">
        <v>1976</v>
      </c>
      <c r="B289" s="8" t="s">
        <v>4446</v>
      </c>
      <c r="C289" s="8" t="s">
        <v>1974</v>
      </c>
      <c r="D289" s="8" t="s">
        <v>1977</v>
      </c>
      <c r="E289" s="8" t="s">
        <v>1389</v>
      </c>
      <c r="F289" s="8" t="s">
        <v>288</v>
      </c>
      <c r="G289" s="8" t="s">
        <v>50</v>
      </c>
    </row>
    <row r="290" spans="1:7" x14ac:dyDescent="0.25">
      <c r="A290" s="8" t="s">
        <v>1978</v>
      </c>
      <c r="B290" s="8" t="s">
        <v>4447</v>
      </c>
      <c r="C290" s="8" t="s">
        <v>1980</v>
      </c>
      <c r="D290" s="8" t="s">
        <v>1981</v>
      </c>
      <c r="E290" s="8" t="s">
        <v>1982</v>
      </c>
      <c r="F290" s="8" t="s">
        <v>301</v>
      </c>
      <c r="G290" s="8" t="s">
        <v>2</v>
      </c>
    </row>
    <row r="291" spans="1:7" x14ac:dyDescent="0.25">
      <c r="A291" s="8" t="s">
        <v>1983</v>
      </c>
      <c r="B291" s="8" t="s">
        <v>4448</v>
      </c>
      <c r="C291" s="8" t="s">
        <v>1985</v>
      </c>
      <c r="D291" s="8" t="s">
        <v>1986</v>
      </c>
      <c r="E291" s="8" t="s">
        <v>1987</v>
      </c>
      <c r="F291" s="8" t="s">
        <v>281</v>
      </c>
      <c r="G291" s="8" t="s">
        <v>1</v>
      </c>
    </row>
    <row r="292" spans="1:7" x14ac:dyDescent="0.25">
      <c r="A292" s="8" t="s">
        <v>1988</v>
      </c>
      <c r="B292" s="8" t="s">
        <v>4449</v>
      </c>
      <c r="C292" s="8" t="s">
        <v>1990</v>
      </c>
      <c r="D292" s="8" t="s">
        <v>1991</v>
      </c>
      <c r="E292" s="8" t="s">
        <v>1992</v>
      </c>
      <c r="F292" s="8" t="s">
        <v>288</v>
      </c>
      <c r="G292" s="8" t="s">
        <v>50</v>
      </c>
    </row>
    <row r="293" spans="1:7" x14ac:dyDescent="0.25">
      <c r="A293" s="8" t="s">
        <v>1993</v>
      </c>
      <c r="B293" s="8" t="s">
        <v>4450</v>
      </c>
      <c r="C293" s="8" t="s">
        <v>1995</v>
      </c>
      <c r="D293" s="8" t="s">
        <v>1996</v>
      </c>
      <c r="E293" s="8" t="s">
        <v>1997</v>
      </c>
      <c r="F293" s="8" t="s">
        <v>323</v>
      </c>
      <c r="G293" s="8" t="s">
        <v>1</v>
      </c>
    </row>
    <row r="294" spans="1:7" x14ac:dyDescent="0.25">
      <c r="A294" s="8" t="s">
        <v>1998</v>
      </c>
      <c r="B294" s="8" t="s">
        <v>4451</v>
      </c>
      <c r="C294" s="8" t="s">
        <v>2000</v>
      </c>
      <c r="D294" s="8" t="s">
        <v>2001</v>
      </c>
      <c r="E294" s="8" t="s">
        <v>2002</v>
      </c>
      <c r="F294" s="8" t="s">
        <v>281</v>
      </c>
      <c r="G294" s="8" t="s">
        <v>0</v>
      </c>
    </row>
    <row r="295" spans="1:7" x14ac:dyDescent="0.25">
      <c r="A295" s="8" t="s">
        <v>2008</v>
      </c>
      <c r="B295" s="8" t="s">
        <v>4452</v>
      </c>
      <c r="C295" s="8" t="s">
        <v>2009</v>
      </c>
      <c r="D295" s="8" t="s">
        <v>2010</v>
      </c>
      <c r="E295" s="8" t="s">
        <v>2011</v>
      </c>
      <c r="F295" s="8" t="s">
        <v>336</v>
      </c>
      <c r="G295" s="8" t="s">
        <v>71</v>
      </c>
    </row>
    <row r="296" spans="1:7" x14ac:dyDescent="0.25">
      <c r="A296" s="8" t="s">
        <v>2012</v>
      </c>
      <c r="B296" s="8" t="s">
        <v>4453</v>
      </c>
      <c r="C296" s="8" t="s">
        <v>2014</v>
      </c>
      <c r="D296" s="8" t="s">
        <v>2015</v>
      </c>
      <c r="E296" s="8" t="s">
        <v>2016</v>
      </c>
      <c r="F296" s="8" t="s">
        <v>323</v>
      </c>
      <c r="G296" s="8" t="s">
        <v>17</v>
      </c>
    </row>
    <row r="297" spans="1:7" x14ac:dyDescent="0.25">
      <c r="A297" s="8" t="s">
        <v>2027</v>
      </c>
      <c r="B297" s="8" t="s">
        <v>4454</v>
      </c>
      <c r="C297" s="8" t="s">
        <v>2029</v>
      </c>
      <c r="D297" s="8" t="s">
        <v>2030</v>
      </c>
      <c r="E297" s="8" t="s">
        <v>2031</v>
      </c>
      <c r="F297" s="8" t="s">
        <v>288</v>
      </c>
      <c r="G297" s="8" t="s">
        <v>13</v>
      </c>
    </row>
    <row r="298" spans="1:7" x14ac:dyDescent="0.25">
      <c r="A298" s="8" t="s">
        <v>2032</v>
      </c>
      <c r="B298" s="8" t="s">
        <v>4455</v>
      </c>
      <c r="C298" s="8" t="s">
        <v>2034</v>
      </c>
      <c r="D298" s="8" t="s">
        <v>2035</v>
      </c>
      <c r="E298" s="8" t="s">
        <v>2036</v>
      </c>
      <c r="F298" s="8" t="s">
        <v>288</v>
      </c>
      <c r="G298" s="8" t="s">
        <v>72</v>
      </c>
    </row>
    <row r="299" spans="1:7" x14ac:dyDescent="0.25">
      <c r="A299" s="8" t="s">
        <v>2037</v>
      </c>
      <c r="B299" s="8" t="s">
        <v>4456</v>
      </c>
      <c r="C299" s="8" t="s">
        <v>2039</v>
      </c>
      <c r="D299" s="8" t="s">
        <v>2040</v>
      </c>
      <c r="E299" s="8" t="s">
        <v>2041</v>
      </c>
      <c r="F299" s="8" t="s">
        <v>288</v>
      </c>
      <c r="G299" s="8" t="s">
        <v>0</v>
      </c>
    </row>
    <row r="300" spans="1:7" x14ac:dyDescent="0.25">
      <c r="A300" s="8" t="s">
        <v>2042</v>
      </c>
      <c r="B300" s="8" t="s">
        <v>4457</v>
      </c>
      <c r="C300" s="8" t="s">
        <v>2044</v>
      </c>
      <c r="D300" s="8" t="s">
        <v>2045</v>
      </c>
      <c r="E300" s="8" t="s">
        <v>2046</v>
      </c>
      <c r="F300" s="8" t="s">
        <v>566</v>
      </c>
      <c r="G300" s="8" t="s">
        <v>73</v>
      </c>
    </row>
    <row r="301" spans="1:7" x14ac:dyDescent="0.25">
      <c r="A301" s="8" t="s">
        <v>2047</v>
      </c>
      <c r="B301" s="8" t="s">
        <v>4458</v>
      </c>
      <c r="C301" s="8" t="s">
        <v>2049</v>
      </c>
      <c r="D301" s="8" t="s">
        <v>2050</v>
      </c>
      <c r="E301" s="8" t="s">
        <v>2051</v>
      </c>
      <c r="F301" s="8" t="s">
        <v>281</v>
      </c>
      <c r="G301" s="8" t="s">
        <v>1</v>
      </c>
    </row>
    <row r="302" spans="1:7" x14ac:dyDescent="0.25">
      <c r="A302" s="8" t="s">
        <v>2052</v>
      </c>
      <c r="B302" s="8" t="s">
        <v>4459</v>
      </c>
      <c r="C302" s="8" t="s">
        <v>2054</v>
      </c>
      <c r="D302" s="8" t="s">
        <v>2055</v>
      </c>
      <c r="E302" s="8" t="s">
        <v>2056</v>
      </c>
      <c r="F302" s="8" t="s">
        <v>323</v>
      </c>
      <c r="G302" s="8" t="s">
        <v>1</v>
      </c>
    </row>
    <row r="303" spans="1:7" x14ac:dyDescent="0.25">
      <c r="A303" s="8" t="s">
        <v>2065</v>
      </c>
      <c r="B303" s="8" t="s">
        <v>4460</v>
      </c>
      <c r="C303" s="8" t="s">
        <v>2067</v>
      </c>
      <c r="D303" s="8" t="s">
        <v>2068</v>
      </c>
      <c r="E303" s="8" t="s">
        <v>2069</v>
      </c>
      <c r="F303" s="8" t="s">
        <v>281</v>
      </c>
      <c r="G303" s="8" t="s">
        <v>0</v>
      </c>
    </row>
    <row r="304" spans="1:7" x14ac:dyDescent="0.25">
      <c r="A304" s="8" t="s">
        <v>2070</v>
      </c>
      <c r="B304" s="8" t="s">
        <v>4461</v>
      </c>
      <c r="C304" s="8" t="s">
        <v>2072</v>
      </c>
      <c r="D304" s="8" t="s">
        <v>2073</v>
      </c>
      <c r="E304" s="8" t="s">
        <v>2074</v>
      </c>
      <c r="F304" s="8" t="s">
        <v>361</v>
      </c>
      <c r="G304" s="8" t="s">
        <v>1</v>
      </c>
    </row>
    <row r="305" spans="1:7" x14ac:dyDescent="0.25">
      <c r="A305" s="8" t="s">
        <v>2078</v>
      </c>
      <c r="B305" s="8" t="s">
        <v>4462</v>
      </c>
      <c r="C305" s="8" t="s">
        <v>2079</v>
      </c>
      <c r="D305" s="8" t="s">
        <v>433</v>
      </c>
      <c r="E305" s="8" t="s">
        <v>2080</v>
      </c>
      <c r="F305" s="8" t="s">
        <v>288</v>
      </c>
      <c r="G305" s="8" t="s">
        <v>8</v>
      </c>
    </row>
    <row r="306" spans="1:7" x14ac:dyDescent="0.25">
      <c r="A306" s="8" t="s">
        <v>2081</v>
      </c>
      <c r="B306" s="8" t="s">
        <v>4463</v>
      </c>
      <c r="C306" s="8" t="s">
        <v>2082</v>
      </c>
      <c r="D306" s="8" t="s">
        <v>433</v>
      </c>
      <c r="E306" s="8" t="s">
        <v>2083</v>
      </c>
      <c r="F306" s="8" t="s">
        <v>288</v>
      </c>
      <c r="G306" s="8" t="s">
        <v>8</v>
      </c>
    </row>
    <row r="307" spans="1:7" x14ac:dyDescent="0.25">
      <c r="A307" s="8" t="s">
        <v>2084</v>
      </c>
      <c r="B307" s="8" t="s">
        <v>4464</v>
      </c>
      <c r="C307" s="8" t="s">
        <v>2085</v>
      </c>
      <c r="D307" s="8" t="s">
        <v>433</v>
      </c>
      <c r="E307" s="8" t="s">
        <v>2086</v>
      </c>
      <c r="F307" s="8" t="s">
        <v>301</v>
      </c>
      <c r="G307" s="8" t="s">
        <v>28</v>
      </c>
    </row>
    <row r="308" spans="1:7" x14ac:dyDescent="0.25">
      <c r="A308" s="8" t="s">
        <v>2087</v>
      </c>
      <c r="B308" s="8" t="s">
        <v>4465</v>
      </c>
      <c r="C308" s="8" t="s">
        <v>2089</v>
      </c>
      <c r="D308" s="8" t="s">
        <v>2090</v>
      </c>
      <c r="E308" s="8" t="s">
        <v>2091</v>
      </c>
      <c r="F308" s="8" t="s">
        <v>361</v>
      </c>
      <c r="G308" s="8" t="s">
        <v>1</v>
      </c>
    </row>
    <row r="309" spans="1:7" x14ac:dyDescent="0.25">
      <c r="A309" s="8" t="s">
        <v>2092</v>
      </c>
      <c r="B309" s="8" t="s">
        <v>4466</v>
      </c>
      <c r="C309" s="8" t="s">
        <v>2094</v>
      </c>
      <c r="D309" s="8" t="s">
        <v>2095</v>
      </c>
      <c r="E309" s="8" t="s">
        <v>2096</v>
      </c>
      <c r="F309" s="8" t="s">
        <v>281</v>
      </c>
      <c r="G309" s="8" t="s">
        <v>74</v>
      </c>
    </row>
    <row r="310" spans="1:7" x14ac:dyDescent="0.25">
      <c r="A310" s="8" t="s">
        <v>2097</v>
      </c>
      <c r="B310" s="8" t="s">
        <v>4467</v>
      </c>
      <c r="C310" s="8" t="s">
        <v>2098</v>
      </c>
      <c r="D310" s="8" t="s">
        <v>2099</v>
      </c>
      <c r="E310" s="8" t="s">
        <v>2100</v>
      </c>
      <c r="F310" s="8" t="s">
        <v>288</v>
      </c>
      <c r="G310" s="8" t="s">
        <v>1</v>
      </c>
    </row>
    <row r="311" spans="1:7" x14ac:dyDescent="0.25">
      <c r="A311" s="8" t="s">
        <v>2101</v>
      </c>
      <c r="B311" s="8" t="s">
        <v>4468</v>
      </c>
      <c r="C311" s="8" t="s">
        <v>2103</v>
      </c>
      <c r="D311" s="8" t="s">
        <v>2104</v>
      </c>
      <c r="E311" s="8" t="s">
        <v>2105</v>
      </c>
      <c r="F311" s="8" t="s">
        <v>281</v>
      </c>
      <c r="G311" s="8" t="s">
        <v>74</v>
      </c>
    </row>
    <row r="312" spans="1:7" x14ac:dyDescent="0.25">
      <c r="A312" s="8" t="s">
        <v>2106</v>
      </c>
      <c r="B312" s="8" t="s">
        <v>4469</v>
      </c>
      <c r="C312" s="8" t="s">
        <v>2107</v>
      </c>
      <c r="D312" s="8" t="s">
        <v>1583</v>
      </c>
      <c r="E312" s="8" t="s">
        <v>2108</v>
      </c>
      <c r="F312" s="8" t="s">
        <v>288</v>
      </c>
      <c r="G312" s="8" t="s">
        <v>60</v>
      </c>
    </row>
    <row r="313" spans="1:7" x14ac:dyDescent="0.25">
      <c r="A313" s="8" t="s">
        <v>2112</v>
      </c>
      <c r="B313" s="8" t="s">
        <v>4470</v>
      </c>
      <c r="C313" s="8" t="s">
        <v>2114</v>
      </c>
      <c r="D313" s="8" t="s">
        <v>2115</v>
      </c>
      <c r="E313" s="8" t="s">
        <v>2116</v>
      </c>
      <c r="F313" s="8" t="s">
        <v>301</v>
      </c>
      <c r="G313" s="8" t="s">
        <v>1</v>
      </c>
    </row>
    <row r="314" spans="1:7" x14ac:dyDescent="0.25">
      <c r="A314" s="8" t="s">
        <v>2117</v>
      </c>
      <c r="B314" s="8" t="s">
        <v>4471</v>
      </c>
      <c r="C314" s="8" t="s">
        <v>2119</v>
      </c>
      <c r="D314" s="8" t="s">
        <v>2115</v>
      </c>
      <c r="E314" s="8" t="s">
        <v>2120</v>
      </c>
      <c r="F314" s="8" t="s">
        <v>301</v>
      </c>
      <c r="G314" s="8" t="s">
        <v>0</v>
      </c>
    </row>
    <row r="315" spans="1:7" x14ac:dyDescent="0.25">
      <c r="A315" s="8" t="s">
        <v>2121</v>
      </c>
      <c r="B315" s="8" t="s">
        <v>4472</v>
      </c>
      <c r="C315" s="8" t="s">
        <v>2123</v>
      </c>
      <c r="D315" s="8" t="s">
        <v>2124</v>
      </c>
      <c r="E315" s="8" t="s">
        <v>2125</v>
      </c>
      <c r="F315" s="8" t="s">
        <v>323</v>
      </c>
      <c r="G315" s="8" t="s">
        <v>1</v>
      </c>
    </row>
    <row r="316" spans="1:7" x14ac:dyDescent="0.25">
      <c r="A316" s="8" t="s">
        <v>2126</v>
      </c>
      <c r="B316" s="8" t="s">
        <v>4473</v>
      </c>
      <c r="C316" s="8" t="s">
        <v>2128</v>
      </c>
      <c r="D316" s="8" t="s">
        <v>2129</v>
      </c>
      <c r="E316" s="8" t="s">
        <v>2130</v>
      </c>
      <c r="F316" s="8" t="s">
        <v>281</v>
      </c>
      <c r="G316" s="8" t="s">
        <v>1</v>
      </c>
    </row>
    <row r="317" spans="1:7" x14ac:dyDescent="0.25">
      <c r="A317" s="8" t="s">
        <v>2131</v>
      </c>
      <c r="B317" s="8" t="s">
        <v>4474</v>
      </c>
      <c r="C317" s="8" t="s">
        <v>2133</v>
      </c>
      <c r="D317" s="8" t="s">
        <v>2134</v>
      </c>
      <c r="E317" s="8" t="s">
        <v>2135</v>
      </c>
      <c r="F317" s="8" t="s">
        <v>288</v>
      </c>
      <c r="G317" s="8" t="s">
        <v>75</v>
      </c>
    </row>
    <row r="318" spans="1:7" x14ac:dyDescent="0.25">
      <c r="A318" s="8" t="s">
        <v>2136</v>
      </c>
      <c r="B318" s="8" t="s">
        <v>4475</v>
      </c>
      <c r="C318" s="8" t="s">
        <v>2138</v>
      </c>
      <c r="D318" s="8" t="s">
        <v>2139</v>
      </c>
      <c r="E318" s="8" t="s">
        <v>2140</v>
      </c>
      <c r="F318" s="8" t="s">
        <v>361</v>
      </c>
      <c r="G318" s="8" t="s">
        <v>12</v>
      </c>
    </row>
    <row r="319" spans="1:7" x14ac:dyDescent="0.25">
      <c r="A319" s="8" t="s">
        <v>2141</v>
      </c>
      <c r="B319" s="8" t="s">
        <v>4476</v>
      </c>
      <c r="C319" s="8" t="s">
        <v>2143</v>
      </c>
      <c r="D319" s="8" t="s">
        <v>2144</v>
      </c>
      <c r="E319" s="8" t="s">
        <v>2145</v>
      </c>
      <c r="F319" s="8" t="s">
        <v>323</v>
      </c>
      <c r="G319" s="8" t="s">
        <v>1</v>
      </c>
    </row>
    <row r="320" spans="1:7" x14ac:dyDescent="0.25">
      <c r="A320" s="8" t="s">
        <v>2146</v>
      </c>
      <c r="B320" s="8" t="s">
        <v>4477</v>
      </c>
      <c r="C320" s="8" t="s">
        <v>2143</v>
      </c>
      <c r="D320" s="8" t="s">
        <v>2147</v>
      </c>
      <c r="E320" s="8" t="s">
        <v>2148</v>
      </c>
      <c r="F320" s="8" t="s">
        <v>361</v>
      </c>
      <c r="G320" s="8" t="s">
        <v>1</v>
      </c>
    </row>
    <row r="321" spans="1:7" x14ac:dyDescent="0.25">
      <c r="A321" s="8" t="s">
        <v>2149</v>
      </c>
      <c r="B321" s="8" t="s">
        <v>4478</v>
      </c>
      <c r="C321" s="8" t="s">
        <v>2151</v>
      </c>
      <c r="D321" s="8" t="s">
        <v>2152</v>
      </c>
      <c r="E321" s="8" t="s">
        <v>2153</v>
      </c>
      <c r="F321" s="8" t="s">
        <v>893</v>
      </c>
      <c r="G321" s="8" t="s">
        <v>76</v>
      </c>
    </row>
    <row r="322" spans="1:7" x14ac:dyDescent="0.25">
      <c r="A322" s="8" t="s">
        <v>2154</v>
      </c>
      <c r="B322" s="8" t="s">
        <v>4479</v>
      </c>
      <c r="C322" s="8" t="s">
        <v>2156</v>
      </c>
      <c r="D322" s="8" t="s">
        <v>2157</v>
      </c>
      <c r="E322" s="8" t="s">
        <v>2158</v>
      </c>
      <c r="F322" s="8" t="s">
        <v>1875</v>
      </c>
      <c r="G322" s="8" t="s">
        <v>12</v>
      </c>
    </row>
    <row r="323" spans="1:7" x14ac:dyDescent="0.25">
      <c r="A323" s="8" t="s">
        <v>2159</v>
      </c>
      <c r="B323" s="8" t="s">
        <v>4480</v>
      </c>
      <c r="C323" s="8" t="s">
        <v>2156</v>
      </c>
      <c r="D323" s="8" t="s">
        <v>2157</v>
      </c>
      <c r="E323" s="8" t="s">
        <v>2158</v>
      </c>
      <c r="F323" s="8" t="s">
        <v>1875</v>
      </c>
      <c r="G323" s="8" t="s">
        <v>1</v>
      </c>
    </row>
    <row r="324" spans="1:7" x14ac:dyDescent="0.25">
      <c r="A324" s="8" t="s">
        <v>2160</v>
      </c>
      <c r="B324" s="8" t="s">
        <v>4481</v>
      </c>
      <c r="C324" s="8" t="s">
        <v>2156</v>
      </c>
      <c r="D324" s="8" t="s">
        <v>2157</v>
      </c>
      <c r="E324" s="8" t="s">
        <v>2158</v>
      </c>
      <c r="F324" s="8" t="s">
        <v>1875</v>
      </c>
      <c r="G324" s="8" t="s">
        <v>1</v>
      </c>
    </row>
    <row r="325" spans="1:7" x14ac:dyDescent="0.25">
      <c r="A325" s="8" t="s">
        <v>2161</v>
      </c>
      <c r="B325" s="8" t="s">
        <v>4482</v>
      </c>
      <c r="C325" s="8" t="s">
        <v>2163</v>
      </c>
      <c r="D325" s="8" t="s">
        <v>2152</v>
      </c>
      <c r="E325" s="8" t="s">
        <v>2164</v>
      </c>
      <c r="F325" s="8" t="s">
        <v>361</v>
      </c>
      <c r="G325" s="8" t="s">
        <v>77</v>
      </c>
    </row>
    <row r="326" spans="1:7" x14ac:dyDescent="0.25">
      <c r="A326" s="8" t="s">
        <v>2166</v>
      </c>
      <c r="B326" s="8" t="s">
        <v>4483</v>
      </c>
      <c r="C326" s="8" t="s">
        <v>2168</v>
      </c>
      <c r="D326" s="8" t="s">
        <v>904</v>
      </c>
      <c r="E326" s="8" t="s">
        <v>2169</v>
      </c>
      <c r="F326" s="8" t="s">
        <v>347</v>
      </c>
      <c r="G326" s="8" t="s">
        <v>78</v>
      </c>
    </row>
    <row r="327" spans="1:7" x14ac:dyDescent="0.25">
      <c r="A327" s="8" t="s">
        <v>2170</v>
      </c>
      <c r="B327" s="8" t="s">
        <v>4484</v>
      </c>
      <c r="C327" s="8" t="s">
        <v>2172</v>
      </c>
      <c r="D327" s="8" t="s">
        <v>2173</v>
      </c>
      <c r="E327" s="8" t="s">
        <v>2174</v>
      </c>
      <c r="F327" s="8" t="s">
        <v>288</v>
      </c>
      <c r="G327" s="8" t="s">
        <v>8</v>
      </c>
    </row>
    <row r="328" spans="1:7" x14ac:dyDescent="0.25">
      <c r="A328" s="8" t="s">
        <v>2175</v>
      </c>
      <c r="B328" s="8" t="s">
        <v>4485</v>
      </c>
      <c r="C328" s="8" t="s">
        <v>2176</v>
      </c>
      <c r="D328" s="8" t="s">
        <v>904</v>
      </c>
      <c r="E328" s="8" t="s">
        <v>2177</v>
      </c>
      <c r="F328" s="8" t="s">
        <v>288</v>
      </c>
      <c r="G328" s="8" t="s">
        <v>30</v>
      </c>
    </row>
    <row r="329" spans="1:7" x14ac:dyDescent="0.25">
      <c r="A329" s="8" t="s">
        <v>2183</v>
      </c>
      <c r="B329" s="8" t="s">
        <v>4486</v>
      </c>
      <c r="C329" s="8" t="s">
        <v>2185</v>
      </c>
      <c r="D329" s="8" t="s">
        <v>2186</v>
      </c>
      <c r="E329" s="8" t="s">
        <v>1551</v>
      </c>
      <c r="F329" s="8" t="s">
        <v>288</v>
      </c>
      <c r="G329" s="8" t="s">
        <v>0</v>
      </c>
    </row>
    <row r="330" spans="1:7" x14ac:dyDescent="0.25">
      <c r="A330" s="8" t="s">
        <v>2187</v>
      </c>
      <c r="B330" s="8" t="s">
        <v>4487</v>
      </c>
      <c r="C330" s="8" t="s">
        <v>2189</v>
      </c>
      <c r="D330" s="8" t="s">
        <v>2190</v>
      </c>
      <c r="E330" s="8" t="s">
        <v>2191</v>
      </c>
      <c r="F330" s="8" t="s">
        <v>281</v>
      </c>
      <c r="G330" s="8" t="s">
        <v>11</v>
      </c>
    </row>
    <row r="331" spans="1:7" x14ac:dyDescent="0.25">
      <c r="A331" s="8" t="s">
        <v>2192</v>
      </c>
      <c r="B331" s="8" t="s">
        <v>4488</v>
      </c>
      <c r="C331" s="8" t="s">
        <v>2194</v>
      </c>
      <c r="D331" s="8" t="s">
        <v>2195</v>
      </c>
      <c r="E331" s="8" t="s">
        <v>2196</v>
      </c>
      <c r="F331" s="8" t="s">
        <v>361</v>
      </c>
      <c r="G331" s="8" t="s">
        <v>6</v>
      </c>
    </row>
    <row r="332" spans="1:7" x14ac:dyDescent="0.25">
      <c r="A332" s="8" t="s">
        <v>2197</v>
      </c>
      <c r="B332" s="8" t="s">
        <v>4489</v>
      </c>
      <c r="C332" s="8" t="s">
        <v>2199</v>
      </c>
      <c r="D332" s="8" t="s">
        <v>2200</v>
      </c>
      <c r="E332" s="8" t="s">
        <v>2201</v>
      </c>
      <c r="F332" s="8" t="s">
        <v>323</v>
      </c>
      <c r="G332" s="8" t="s">
        <v>1</v>
      </c>
    </row>
    <row r="333" spans="1:7" x14ac:dyDescent="0.25">
      <c r="A333" s="8" t="s">
        <v>2202</v>
      </c>
      <c r="B333" s="8" t="s">
        <v>4490</v>
      </c>
      <c r="C333" s="8" t="s">
        <v>2204</v>
      </c>
      <c r="D333" s="8" t="s">
        <v>2205</v>
      </c>
      <c r="E333" s="8" t="s">
        <v>2206</v>
      </c>
      <c r="F333" s="8" t="s">
        <v>330</v>
      </c>
      <c r="G333" s="8" t="s">
        <v>53</v>
      </c>
    </row>
    <row r="334" spans="1:7" x14ac:dyDescent="0.25">
      <c r="A334" s="8" t="s">
        <v>2207</v>
      </c>
      <c r="B334" s="8" t="s">
        <v>4491</v>
      </c>
      <c r="C334" s="8" t="s">
        <v>2209</v>
      </c>
      <c r="D334" s="8" t="s">
        <v>2205</v>
      </c>
      <c r="E334" s="8" t="s">
        <v>2206</v>
      </c>
      <c r="F334" s="8" t="s">
        <v>301</v>
      </c>
      <c r="G334" s="8" t="s">
        <v>30</v>
      </c>
    </row>
    <row r="335" spans="1:7" x14ac:dyDescent="0.25">
      <c r="A335" s="8" t="s">
        <v>2217</v>
      </c>
      <c r="B335" s="8" t="s">
        <v>4492</v>
      </c>
      <c r="C335" s="8" t="s">
        <v>2219</v>
      </c>
      <c r="D335" s="8" t="s">
        <v>2220</v>
      </c>
      <c r="E335" s="8" t="s">
        <v>2221</v>
      </c>
      <c r="F335" s="8" t="s">
        <v>336</v>
      </c>
      <c r="G335" s="8" t="s">
        <v>79</v>
      </c>
    </row>
    <row r="336" spans="1:7" x14ac:dyDescent="0.25">
      <c r="A336" s="8" t="s">
        <v>2222</v>
      </c>
      <c r="B336" s="8" t="s">
        <v>4493</v>
      </c>
      <c r="C336" s="8" t="s">
        <v>2224</v>
      </c>
      <c r="D336" s="8" t="s">
        <v>2225</v>
      </c>
      <c r="E336" s="8" t="s">
        <v>2226</v>
      </c>
      <c r="F336" s="8" t="s">
        <v>288</v>
      </c>
      <c r="G336" s="8" t="s">
        <v>8</v>
      </c>
    </row>
    <row r="337" spans="1:7" x14ac:dyDescent="0.25">
      <c r="A337" s="8" t="s">
        <v>2232</v>
      </c>
      <c r="B337" s="8" t="s">
        <v>4494</v>
      </c>
      <c r="C337" s="8" t="s">
        <v>2234</v>
      </c>
      <c r="D337" s="8" t="s">
        <v>2235</v>
      </c>
      <c r="E337" s="8" t="s">
        <v>2236</v>
      </c>
      <c r="F337" s="8" t="s">
        <v>361</v>
      </c>
      <c r="G337" s="8" t="s">
        <v>1</v>
      </c>
    </row>
    <row r="338" spans="1:7" x14ac:dyDescent="0.25">
      <c r="A338" s="8" t="s">
        <v>2237</v>
      </c>
      <c r="B338" s="8" t="s">
        <v>4495</v>
      </c>
      <c r="C338" s="8" t="s">
        <v>2239</v>
      </c>
      <c r="D338" s="8" t="s">
        <v>2240</v>
      </c>
      <c r="E338" s="8" t="s">
        <v>2241</v>
      </c>
      <c r="F338" s="8" t="s">
        <v>323</v>
      </c>
      <c r="G338" s="8" t="s">
        <v>6</v>
      </c>
    </row>
    <row r="339" spans="1:7" x14ac:dyDescent="0.25">
      <c r="A339" s="8" t="s">
        <v>2247</v>
      </c>
      <c r="B339" s="8" t="s">
        <v>4496</v>
      </c>
      <c r="C339" s="8" t="s">
        <v>2249</v>
      </c>
      <c r="D339" s="8" t="s">
        <v>2250</v>
      </c>
      <c r="E339" s="8" t="s">
        <v>2251</v>
      </c>
      <c r="F339" s="8" t="s">
        <v>288</v>
      </c>
      <c r="G339" s="8" t="s">
        <v>80</v>
      </c>
    </row>
    <row r="340" spans="1:7" x14ac:dyDescent="0.25">
      <c r="A340" s="8" t="s">
        <v>2252</v>
      </c>
      <c r="B340" s="8" t="s">
        <v>4497</v>
      </c>
      <c r="C340" s="8" t="s">
        <v>2253</v>
      </c>
      <c r="D340" s="8" t="s">
        <v>328</v>
      </c>
      <c r="E340" s="8" t="s">
        <v>2254</v>
      </c>
      <c r="F340" s="8" t="s">
        <v>336</v>
      </c>
      <c r="G340" s="8" t="s">
        <v>81</v>
      </c>
    </row>
    <row r="341" spans="1:7" x14ac:dyDescent="0.25">
      <c r="A341" s="8" t="s">
        <v>2255</v>
      </c>
      <c r="B341" s="8" t="s">
        <v>4498</v>
      </c>
      <c r="C341" s="8" t="s">
        <v>2256</v>
      </c>
      <c r="D341" s="8" t="s">
        <v>328</v>
      </c>
      <c r="E341" s="8" t="s">
        <v>2257</v>
      </c>
      <c r="F341" s="8" t="s">
        <v>281</v>
      </c>
      <c r="G341" s="8" t="s">
        <v>1</v>
      </c>
    </row>
    <row r="342" spans="1:7" x14ac:dyDescent="0.25">
      <c r="A342" s="8" t="s">
        <v>2258</v>
      </c>
      <c r="B342" s="8" t="s">
        <v>4499</v>
      </c>
      <c r="C342" s="8" t="s">
        <v>2259</v>
      </c>
      <c r="D342" s="8" t="s">
        <v>2260</v>
      </c>
      <c r="E342" s="8" t="s">
        <v>2261</v>
      </c>
      <c r="F342" s="8" t="s">
        <v>336</v>
      </c>
      <c r="G342" s="8" t="s">
        <v>0</v>
      </c>
    </row>
    <row r="343" spans="1:7" x14ac:dyDescent="0.25">
      <c r="A343" s="8" t="s">
        <v>2262</v>
      </c>
      <c r="B343" s="8" t="s">
        <v>4500</v>
      </c>
      <c r="C343" s="8" t="s">
        <v>2264</v>
      </c>
      <c r="D343" s="8" t="s">
        <v>2265</v>
      </c>
      <c r="E343" s="8" t="s">
        <v>2266</v>
      </c>
      <c r="F343" s="8" t="s">
        <v>323</v>
      </c>
      <c r="G343" s="8" t="s">
        <v>1</v>
      </c>
    </row>
    <row r="344" spans="1:7" x14ac:dyDescent="0.25">
      <c r="A344" s="8" t="s">
        <v>2267</v>
      </c>
      <c r="B344" s="8" t="s">
        <v>4501</v>
      </c>
      <c r="C344" s="8" t="s">
        <v>2268</v>
      </c>
      <c r="D344" s="8" t="s">
        <v>2269</v>
      </c>
      <c r="E344" s="8" t="s">
        <v>2270</v>
      </c>
      <c r="F344" s="8" t="s">
        <v>361</v>
      </c>
      <c r="G344" s="8" t="s">
        <v>1</v>
      </c>
    </row>
    <row r="345" spans="1:7" x14ac:dyDescent="0.25">
      <c r="A345" s="8" t="s">
        <v>2271</v>
      </c>
      <c r="B345" s="8" t="s">
        <v>4502</v>
      </c>
      <c r="C345" s="8" t="s">
        <v>2273</v>
      </c>
      <c r="D345" s="8" t="s">
        <v>2274</v>
      </c>
      <c r="E345" s="8" t="s">
        <v>2275</v>
      </c>
      <c r="F345" s="8" t="s">
        <v>301</v>
      </c>
      <c r="G345" s="8" t="s">
        <v>82</v>
      </c>
    </row>
    <row r="346" spans="1:7" x14ac:dyDescent="0.25">
      <c r="A346" s="8" t="s">
        <v>2276</v>
      </c>
      <c r="B346" s="8" t="s">
        <v>4503</v>
      </c>
      <c r="C346" s="8" t="s">
        <v>2278</v>
      </c>
      <c r="D346" s="8" t="s">
        <v>2279</v>
      </c>
      <c r="E346" s="8" t="s">
        <v>2280</v>
      </c>
      <c r="F346" s="8" t="s">
        <v>281</v>
      </c>
      <c r="G346" s="8" t="s">
        <v>0</v>
      </c>
    </row>
    <row r="347" spans="1:7" x14ac:dyDescent="0.25">
      <c r="A347" s="8" t="s">
        <v>2281</v>
      </c>
      <c r="B347" s="8" t="s">
        <v>4504</v>
      </c>
      <c r="C347" s="8" t="s">
        <v>2283</v>
      </c>
      <c r="D347" s="8" t="s">
        <v>2284</v>
      </c>
      <c r="E347" s="8" t="s">
        <v>2285</v>
      </c>
      <c r="F347" s="8" t="s">
        <v>288</v>
      </c>
      <c r="G347" s="8" t="s">
        <v>83</v>
      </c>
    </row>
    <row r="348" spans="1:7" x14ac:dyDescent="0.25">
      <c r="A348" s="8" t="s">
        <v>2291</v>
      </c>
      <c r="B348" s="8" t="s">
        <v>4505</v>
      </c>
      <c r="C348" s="8" t="s">
        <v>2293</v>
      </c>
      <c r="D348" s="8" t="s">
        <v>2294</v>
      </c>
      <c r="E348" s="8" t="s">
        <v>2295</v>
      </c>
      <c r="F348" s="8" t="s">
        <v>288</v>
      </c>
      <c r="G348" s="8" t="s">
        <v>1</v>
      </c>
    </row>
    <row r="349" spans="1:7" x14ac:dyDescent="0.25">
      <c r="A349" s="8" t="s">
        <v>2296</v>
      </c>
      <c r="B349" s="8" t="s">
        <v>4506</v>
      </c>
      <c r="C349" s="8" t="s">
        <v>2298</v>
      </c>
      <c r="D349" s="8" t="s">
        <v>2299</v>
      </c>
      <c r="E349" s="8" t="s">
        <v>2300</v>
      </c>
      <c r="F349" s="8" t="s">
        <v>330</v>
      </c>
      <c r="G349" s="8" t="s">
        <v>13</v>
      </c>
    </row>
    <row r="350" spans="1:7" x14ac:dyDescent="0.25">
      <c r="A350" s="8" t="s">
        <v>2301</v>
      </c>
      <c r="B350" s="8" t="s">
        <v>4507</v>
      </c>
      <c r="C350" s="8" t="s">
        <v>2303</v>
      </c>
      <c r="D350" s="8" t="s">
        <v>2304</v>
      </c>
      <c r="E350" s="8" t="s">
        <v>2305</v>
      </c>
      <c r="F350" s="8" t="s">
        <v>288</v>
      </c>
      <c r="G350" s="8" t="s">
        <v>8</v>
      </c>
    </row>
    <row r="351" spans="1:7" x14ac:dyDescent="0.25">
      <c r="A351" s="8" t="s">
        <v>2313</v>
      </c>
      <c r="B351" s="8" t="s">
        <v>4508</v>
      </c>
      <c r="C351" s="8" t="s">
        <v>2315</v>
      </c>
      <c r="D351" s="8" t="s">
        <v>2316</v>
      </c>
      <c r="E351" s="8" t="s">
        <v>2317</v>
      </c>
      <c r="F351" s="8" t="s">
        <v>323</v>
      </c>
      <c r="G351" s="8" t="s">
        <v>17</v>
      </c>
    </row>
    <row r="352" spans="1:7" x14ac:dyDescent="0.25">
      <c r="A352" s="8" t="s">
        <v>2323</v>
      </c>
      <c r="B352" s="8" t="s">
        <v>4509</v>
      </c>
      <c r="C352" s="8" t="s">
        <v>2325</v>
      </c>
      <c r="D352" s="8" t="s">
        <v>2326</v>
      </c>
      <c r="E352" s="8" t="s">
        <v>2327</v>
      </c>
      <c r="F352" s="8" t="s">
        <v>281</v>
      </c>
      <c r="G352" s="8" t="s">
        <v>36</v>
      </c>
    </row>
    <row r="353" spans="1:7" x14ac:dyDescent="0.25">
      <c r="A353" s="8" t="s">
        <v>2329</v>
      </c>
      <c r="B353" s="8" t="s">
        <v>4510</v>
      </c>
      <c r="C353" s="8" t="s">
        <v>2331</v>
      </c>
      <c r="D353" s="8" t="s">
        <v>2332</v>
      </c>
      <c r="E353" s="8" t="s">
        <v>2333</v>
      </c>
      <c r="F353" s="8" t="s">
        <v>361</v>
      </c>
      <c r="G353" s="8" t="s">
        <v>8</v>
      </c>
    </row>
    <row r="354" spans="1:7" x14ac:dyDescent="0.25">
      <c r="A354" s="8" t="s">
        <v>2334</v>
      </c>
      <c r="B354" s="8" t="s">
        <v>4511</v>
      </c>
      <c r="C354" s="8" t="s">
        <v>2336</v>
      </c>
      <c r="D354" s="8" t="s">
        <v>2337</v>
      </c>
      <c r="E354" s="8" t="s">
        <v>2338</v>
      </c>
      <c r="F354" s="8" t="s">
        <v>301</v>
      </c>
      <c r="G354" s="8" t="s">
        <v>1</v>
      </c>
    </row>
    <row r="355" spans="1:7" x14ac:dyDescent="0.25">
      <c r="A355" s="8" t="s">
        <v>2339</v>
      </c>
      <c r="B355" s="8" t="s">
        <v>4512</v>
      </c>
      <c r="C355" s="8" t="s">
        <v>2341</v>
      </c>
      <c r="D355" s="8" t="s">
        <v>2342</v>
      </c>
      <c r="E355" s="8" t="s">
        <v>2343</v>
      </c>
      <c r="F355" s="8" t="s">
        <v>281</v>
      </c>
      <c r="G355" s="8" t="s">
        <v>36</v>
      </c>
    </row>
    <row r="356" spans="1:7" x14ac:dyDescent="0.25">
      <c r="A356" s="8" t="s">
        <v>2344</v>
      </c>
      <c r="B356" s="8" t="s">
        <v>4513</v>
      </c>
      <c r="C356" s="8" t="s">
        <v>2346</v>
      </c>
      <c r="D356" s="8" t="s">
        <v>2347</v>
      </c>
      <c r="E356" s="8" t="s">
        <v>2348</v>
      </c>
      <c r="F356" s="8" t="s">
        <v>330</v>
      </c>
      <c r="G356" s="8" t="s">
        <v>13</v>
      </c>
    </row>
    <row r="357" spans="1:7" x14ac:dyDescent="0.25">
      <c r="A357" s="8" t="s">
        <v>2349</v>
      </c>
      <c r="B357" s="8" t="s">
        <v>4514</v>
      </c>
      <c r="C357" s="8" t="s">
        <v>2351</v>
      </c>
      <c r="D357" s="8" t="s">
        <v>2352</v>
      </c>
      <c r="E357" s="8" t="s">
        <v>2353</v>
      </c>
      <c r="F357" s="8" t="s">
        <v>566</v>
      </c>
      <c r="G357" s="8" t="s">
        <v>1</v>
      </c>
    </row>
    <row r="358" spans="1:7" x14ac:dyDescent="0.25">
      <c r="A358" s="8" t="s">
        <v>2354</v>
      </c>
      <c r="B358" s="8" t="s">
        <v>4515</v>
      </c>
      <c r="C358" s="8" t="s">
        <v>2356</v>
      </c>
      <c r="D358" s="8" t="s">
        <v>2357</v>
      </c>
      <c r="E358" s="8" t="s">
        <v>2358</v>
      </c>
      <c r="F358" s="8" t="s">
        <v>323</v>
      </c>
      <c r="G358" s="8" t="s">
        <v>0</v>
      </c>
    </row>
    <row r="359" spans="1:7" x14ac:dyDescent="0.25">
      <c r="A359" s="8" t="s">
        <v>2359</v>
      </c>
      <c r="B359" s="8" t="s">
        <v>4516</v>
      </c>
      <c r="C359" s="8" t="s">
        <v>2360</v>
      </c>
      <c r="D359" s="8" t="s">
        <v>2357</v>
      </c>
      <c r="E359" s="8" t="s">
        <v>2358</v>
      </c>
      <c r="F359" s="8" t="s">
        <v>323</v>
      </c>
      <c r="G359" s="8" t="s">
        <v>0</v>
      </c>
    </row>
    <row r="360" spans="1:7" x14ac:dyDescent="0.25">
      <c r="A360" s="8" t="s">
        <v>2361</v>
      </c>
      <c r="B360" s="8" t="s">
        <v>4517</v>
      </c>
      <c r="C360" s="8" t="s">
        <v>2362</v>
      </c>
      <c r="D360" s="8" t="s">
        <v>2363</v>
      </c>
      <c r="E360" s="8" t="s">
        <v>2364</v>
      </c>
      <c r="F360" s="8" t="s">
        <v>336</v>
      </c>
      <c r="G360" s="8" t="s">
        <v>1</v>
      </c>
    </row>
    <row r="361" spans="1:7" x14ac:dyDescent="0.25">
      <c r="A361" s="8" t="s">
        <v>2375</v>
      </c>
      <c r="B361" s="8" t="s">
        <v>4518</v>
      </c>
      <c r="C361" s="8" t="s">
        <v>2372</v>
      </c>
      <c r="D361" s="8" t="s">
        <v>2376</v>
      </c>
      <c r="E361" s="8" t="s">
        <v>2377</v>
      </c>
      <c r="F361" s="8" t="s">
        <v>288</v>
      </c>
      <c r="G361" s="8" t="s">
        <v>84</v>
      </c>
    </row>
    <row r="362" spans="1:7" x14ac:dyDescent="0.25">
      <c r="A362" s="8" t="s">
        <v>2383</v>
      </c>
      <c r="B362" s="8" t="s">
        <v>4519</v>
      </c>
      <c r="C362" s="8" t="s">
        <v>2385</v>
      </c>
      <c r="D362" s="8" t="s">
        <v>2386</v>
      </c>
      <c r="E362" s="8" t="s">
        <v>2387</v>
      </c>
      <c r="F362" s="8" t="s">
        <v>281</v>
      </c>
      <c r="G362" s="8" t="s">
        <v>1</v>
      </c>
    </row>
    <row r="363" spans="1:7" x14ac:dyDescent="0.25">
      <c r="A363" s="8" t="s">
        <v>2388</v>
      </c>
      <c r="B363" s="8" t="s">
        <v>4520</v>
      </c>
      <c r="C363" s="8" t="s">
        <v>2389</v>
      </c>
      <c r="D363" s="8" t="s">
        <v>2390</v>
      </c>
      <c r="E363" s="8" t="s">
        <v>2391</v>
      </c>
      <c r="F363" s="8" t="s">
        <v>323</v>
      </c>
      <c r="G363" s="8" t="s">
        <v>0</v>
      </c>
    </row>
    <row r="364" spans="1:7" x14ac:dyDescent="0.25">
      <c r="A364" s="8" t="s">
        <v>2392</v>
      </c>
      <c r="B364" s="8" t="s">
        <v>4521</v>
      </c>
      <c r="C364" s="8" t="s">
        <v>2394</v>
      </c>
      <c r="D364" s="8" t="s">
        <v>2395</v>
      </c>
      <c r="E364" s="8" t="s">
        <v>2396</v>
      </c>
      <c r="F364" s="8" t="s">
        <v>288</v>
      </c>
      <c r="G364" s="8" t="s">
        <v>0</v>
      </c>
    </row>
    <row r="365" spans="1:7" x14ac:dyDescent="0.25">
      <c r="A365" s="8" t="s">
        <v>2397</v>
      </c>
      <c r="B365" s="8" t="s">
        <v>4522</v>
      </c>
      <c r="C365" s="8" t="s">
        <v>2394</v>
      </c>
      <c r="D365" s="8" t="s">
        <v>2395</v>
      </c>
      <c r="E365" s="8" t="s">
        <v>2398</v>
      </c>
      <c r="F365" s="8" t="s">
        <v>330</v>
      </c>
      <c r="G365" s="8" t="s">
        <v>19</v>
      </c>
    </row>
    <row r="366" spans="1:7" x14ac:dyDescent="0.25">
      <c r="A366" s="8" t="s">
        <v>2399</v>
      </c>
      <c r="B366" s="8" t="s">
        <v>4523</v>
      </c>
      <c r="C366" s="8" t="s">
        <v>2394</v>
      </c>
      <c r="D366" s="8" t="s">
        <v>2395</v>
      </c>
      <c r="E366" s="8" t="s">
        <v>2398</v>
      </c>
      <c r="F366" s="8" t="s">
        <v>288</v>
      </c>
      <c r="G366" s="8" t="s">
        <v>1</v>
      </c>
    </row>
    <row r="367" spans="1:7" x14ac:dyDescent="0.25">
      <c r="A367" s="8" t="s">
        <v>2400</v>
      </c>
      <c r="B367" s="8" t="s">
        <v>4524</v>
      </c>
      <c r="C367" s="8" t="s">
        <v>2402</v>
      </c>
      <c r="D367" s="8" t="s">
        <v>2403</v>
      </c>
      <c r="E367" s="8" t="s">
        <v>2404</v>
      </c>
      <c r="F367" s="8" t="s">
        <v>288</v>
      </c>
      <c r="G367" s="8" t="s">
        <v>85</v>
      </c>
    </row>
    <row r="368" spans="1:7" x14ac:dyDescent="0.25">
      <c r="A368" s="8" t="s">
        <v>2405</v>
      </c>
      <c r="B368" s="8" t="s">
        <v>4525</v>
      </c>
      <c r="C368" s="8" t="s">
        <v>2406</v>
      </c>
      <c r="D368" s="8" t="s">
        <v>2407</v>
      </c>
      <c r="E368" s="8" t="s">
        <v>2408</v>
      </c>
      <c r="F368" s="8" t="s">
        <v>288</v>
      </c>
      <c r="G368" s="8" t="s">
        <v>85</v>
      </c>
    </row>
    <row r="369" spans="1:7" x14ac:dyDescent="0.25">
      <c r="A369" s="8" t="s">
        <v>2411</v>
      </c>
      <c r="B369" s="8" t="s">
        <v>4526</v>
      </c>
      <c r="C369" s="8" t="s">
        <v>2413</v>
      </c>
      <c r="D369" s="8" t="s">
        <v>2414</v>
      </c>
      <c r="E369" s="8" t="s">
        <v>2415</v>
      </c>
      <c r="F369" s="8" t="s">
        <v>361</v>
      </c>
      <c r="G369" s="8" t="s">
        <v>1</v>
      </c>
    </row>
    <row r="370" spans="1:7" x14ac:dyDescent="0.25">
      <c r="A370" s="8" t="s">
        <v>2416</v>
      </c>
      <c r="B370" s="8" t="s">
        <v>4527</v>
      </c>
      <c r="C370" s="8" t="s">
        <v>2418</v>
      </c>
      <c r="D370" s="8" t="s">
        <v>2419</v>
      </c>
      <c r="E370" s="8" t="s">
        <v>2420</v>
      </c>
      <c r="F370" s="8" t="s">
        <v>742</v>
      </c>
      <c r="G370" s="8" t="s">
        <v>86</v>
      </c>
    </row>
    <row r="371" spans="1:7" x14ac:dyDescent="0.25">
      <c r="A371" s="8" t="s">
        <v>2421</v>
      </c>
      <c r="B371" s="8" t="s">
        <v>4528</v>
      </c>
      <c r="C371" s="8" t="s">
        <v>2418</v>
      </c>
      <c r="D371" s="8" t="s">
        <v>2422</v>
      </c>
      <c r="E371" s="8" t="s">
        <v>2423</v>
      </c>
      <c r="F371" s="8" t="s">
        <v>742</v>
      </c>
      <c r="G371" s="8" t="s">
        <v>86</v>
      </c>
    </row>
    <row r="372" spans="1:7" x14ac:dyDescent="0.25">
      <c r="A372" s="8" t="s">
        <v>2424</v>
      </c>
      <c r="B372" s="8" t="s">
        <v>4529</v>
      </c>
      <c r="C372" s="8" t="s">
        <v>2426</v>
      </c>
      <c r="D372" s="8" t="s">
        <v>2427</v>
      </c>
      <c r="E372" s="8" t="s">
        <v>2428</v>
      </c>
      <c r="F372" s="8" t="s">
        <v>301</v>
      </c>
      <c r="G372" s="8" t="s">
        <v>8</v>
      </c>
    </row>
    <row r="373" spans="1:7" x14ac:dyDescent="0.25">
      <c r="A373" s="8" t="s">
        <v>2442</v>
      </c>
      <c r="B373" s="8" t="s">
        <v>4530</v>
      </c>
      <c r="C373" s="8" t="s">
        <v>2443</v>
      </c>
      <c r="D373" s="8" t="s">
        <v>2444</v>
      </c>
      <c r="E373" s="8" t="s">
        <v>2445</v>
      </c>
      <c r="F373" s="8" t="s">
        <v>301</v>
      </c>
      <c r="G373" s="8" t="s">
        <v>1</v>
      </c>
    </row>
    <row r="374" spans="1:7" x14ac:dyDescent="0.25">
      <c r="A374" s="8" t="s">
        <v>2446</v>
      </c>
      <c r="B374" s="8" t="s">
        <v>4531</v>
      </c>
      <c r="C374" s="8" t="s">
        <v>2448</v>
      </c>
      <c r="D374" s="8" t="s">
        <v>2449</v>
      </c>
      <c r="E374" s="8" t="s">
        <v>2450</v>
      </c>
      <c r="F374" s="8" t="s">
        <v>323</v>
      </c>
      <c r="G374" s="8" t="s">
        <v>1</v>
      </c>
    </row>
    <row r="375" spans="1:7" x14ac:dyDescent="0.25">
      <c r="A375" s="8" t="s">
        <v>2451</v>
      </c>
      <c r="B375" s="8" t="s">
        <v>4532</v>
      </c>
      <c r="C375" s="8" t="s">
        <v>2453</v>
      </c>
      <c r="D375" s="8" t="s">
        <v>2449</v>
      </c>
      <c r="E375" s="8" t="s">
        <v>2450</v>
      </c>
      <c r="F375" s="8" t="s">
        <v>281</v>
      </c>
      <c r="G375" s="8" t="s">
        <v>36</v>
      </c>
    </row>
    <row r="376" spans="1:7" x14ac:dyDescent="0.25">
      <c r="A376" s="8" t="s">
        <v>2454</v>
      </c>
      <c r="B376" s="8" t="s">
        <v>4533</v>
      </c>
      <c r="C376" s="8" t="s">
        <v>2455</v>
      </c>
      <c r="D376" s="8" t="s">
        <v>2456</v>
      </c>
      <c r="E376" s="8" t="s">
        <v>2457</v>
      </c>
      <c r="F376" s="8" t="s">
        <v>361</v>
      </c>
      <c r="G376" s="8" t="s">
        <v>0</v>
      </c>
    </row>
    <row r="377" spans="1:7" x14ac:dyDescent="0.25">
      <c r="A377" s="8" t="s">
        <v>2463</v>
      </c>
      <c r="B377" s="8" t="s">
        <v>4534</v>
      </c>
      <c r="C377" s="8" t="s">
        <v>2465</v>
      </c>
      <c r="D377" s="8" t="s">
        <v>2466</v>
      </c>
      <c r="E377" s="8" t="s">
        <v>2467</v>
      </c>
      <c r="F377" s="8" t="s">
        <v>361</v>
      </c>
      <c r="G377" s="8" t="s">
        <v>1</v>
      </c>
    </row>
    <row r="378" spans="1:7" x14ac:dyDescent="0.25">
      <c r="A378" s="8" t="s">
        <v>2471</v>
      </c>
      <c r="B378" s="8" t="s">
        <v>4535</v>
      </c>
      <c r="C378" s="8" t="s">
        <v>2473</v>
      </c>
      <c r="D378" s="8" t="s">
        <v>1550</v>
      </c>
      <c r="E378" s="8" t="s">
        <v>1551</v>
      </c>
      <c r="F378" s="8" t="s">
        <v>566</v>
      </c>
      <c r="G378" s="8" t="s">
        <v>1</v>
      </c>
    </row>
    <row r="379" spans="1:7" x14ac:dyDescent="0.25">
      <c r="A379" s="8" t="s">
        <v>2482</v>
      </c>
      <c r="B379" s="8" t="s">
        <v>4536</v>
      </c>
      <c r="C379" s="8" t="s">
        <v>2484</v>
      </c>
      <c r="D379" s="8" t="s">
        <v>2485</v>
      </c>
      <c r="E379" s="8" t="s">
        <v>2486</v>
      </c>
      <c r="F379" s="8" t="s">
        <v>281</v>
      </c>
      <c r="G379" s="8" t="s">
        <v>1</v>
      </c>
    </row>
    <row r="380" spans="1:7" x14ac:dyDescent="0.25">
      <c r="A380" s="8" t="s">
        <v>2494</v>
      </c>
      <c r="B380" s="8" t="s">
        <v>4537</v>
      </c>
      <c r="C380" s="8" t="s">
        <v>2495</v>
      </c>
      <c r="D380" s="8" t="s">
        <v>2496</v>
      </c>
      <c r="E380" s="8" t="s">
        <v>2497</v>
      </c>
      <c r="F380" s="8" t="s">
        <v>301</v>
      </c>
      <c r="G380" s="8" t="s">
        <v>1</v>
      </c>
    </row>
    <row r="381" spans="1:7" x14ac:dyDescent="0.25">
      <c r="A381" s="8" t="s">
        <v>2507</v>
      </c>
      <c r="B381" s="8" t="s">
        <v>4538</v>
      </c>
      <c r="C381" s="8" t="s">
        <v>2508</v>
      </c>
      <c r="D381" s="8" t="s">
        <v>2501</v>
      </c>
      <c r="E381" s="8" t="s">
        <v>2502</v>
      </c>
      <c r="F381" s="8" t="s">
        <v>323</v>
      </c>
      <c r="G381" s="8" t="s">
        <v>1</v>
      </c>
    </row>
    <row r="382" spans="1:7" x14ac:dyDescent="0.25">
      <c r="A382" s="8" t="s">
        <v>2511</v>
      </c>
      <c r="B382" s="8" t="s">
        <v>4539</v>
      </c>
      <c r="C382" s="8" t="s">
        <v>2512</v>
      </c>
      <c r="D382" s="8" t="s">
        <v>2501</v>
      </c>
      <c r="E382" s="8" t="s">
        <v>2502</v>
      </c>
      <c r="F382" s="8" t="s">
        <v>323</v>
      </c>
      <c r="G382" s="8" t="s">
        <v>1</v>
      </c>
    </row>
    <row r="383" spans="1:7" x14ac:dyDescent="0.25">
      <c r="A383" s="8" t="s">
        <v>2513</v>
      </c>
      <c r="B383" s="8" t="s">
        <v>4540</v>
      </c>
      <c r="C383" s="8" t="s">
        <v>2515</v>
      </c>
      <c r="D383" s="8" t="s">
        <v>2516</v>
      </c>
      <c r="E383" s="8" t="s">
        <v>2517</v>
      </c>
      <c r="F383" s="8" t="s">
        <v>893</v>
      </c>
      <c r="G383" s="8" t="s">
        <v>0</v>
      </c>
    </row>
    <row r="384" spans="1:7" x14ac:dyDescent="0.25">
      <c r="A384" s="8" t="s">
        <v>2518</v>
      </c>
      <c r="B384" s="8" t="s">
        <v>4541</v>
      </c>
      <c r="C384" s="8" t="s">
        <v>2520</v>
      </c>
      <c r="D384" s="8" t="s">
        <v>2521</v>
      </c>
      <c r="E384" s="8" t="s">
        <v>2522</v>
      </c>
      <c r="F384" s="8" t="s">
        <v>330</v>
      </c>
      <c r="G384" s="8" t="s">
        <v>53</v>
      </c>
    </row>
    <row r="385" spans="1:7" x14ac:dyDescent="0.25">
      <c r="A385" s="8" t="s">
        <v>2523</v>
      </c>
      <c r="B385" s="8" t="s">
        <v>4542</v>
      </c>
      <c r="C385" s="8" t="s">
        <v>2525</v>
      </c>
      <c r="D385" s="8" t="s">
        <v>630</v>
      </c>
      <c r="E385" s="8" t="s">
        <v>631</v>
      </c>
      <c r="F385" s="8" t="s">
        <v>632</v>
      </c>
      <c r="G385" s="8" t="s">
        <v>87</v>
      </c>
    </row>
    <row r="386" spans="1:7" x14ac:dyDescent="0.25">
      <c r="A386" s="8" t="s">
        <v>2526</v>
      </c>
      <c r="B386" s="8" t="s">
        <v>4543</v>
      </c>
      <c r="C386" s="8" t="s">
        <v>2528</v>
      </c>
      <c r="D386" s="8" t="s">
        <v>630</v>
      </c>
      <c r="E386" s="8" t="s">
        <v>631</v>
      </c>
      <c r="F386" s="8" t="s">
        <v>632</v>
      </c>
      <c r="G386" s="8" t="s">
        <v>87</v>
      </c>
    </row>
    <row r="387" spans="1:7" x14ac:dyDescent="0.25">
      <c r="A387" s="8" t="s">
        <v>2529</v>
      </c>
      <c r="B387" s="8" t="s">
        <v>4544</v>
      </c>
      <c r="C387" s="8" t="s">
        <v>2531</v>
      </c>
      <c r="D387" s="8" t="s">
        <v>630</v>
      </c>
      <c r="E387" s="8" t="s">
        <v>631</v>
      </c>
      <c r="F387" s="8" t="s">
        <v>632</v>
      </c>
      <c r="G387" s="8" t="s">
        <v>24</v>
      </c>
    </row>
    <row r="388" spans="1:7" x14ac:dyDescent="0.25">
      <c r="A388" s="8" t="s">
        <v>2532</v>
      </c>
      <c r="B388" s="8" t="s">
        <v>4545</v>
      </c>
      <c r="C388" s="8" t="s">
        <v>2534</v>
      </c>
      <c r="D388" s="8" t="s">
        <v>630</v>
      </c>
      <c r="E388" s="8" t="s">
        <v>631</v>
      </c>
      <c r="F388" s="8" t="s">
        <v>632</v>
      </c>
      <c r="G388" s="8" t="s">
        <v>24</v>
      </c>
    </row>
    <row r="389" spans="1:7" x14ac:dyDescent="0.25">
      <c r="A389" s="8" t="s">
        <v>2535</v>
      </c>
      <c r="B389" s="8" t="s">
        <v>4546</v>
      </c>
      <c r="C389" s="8" t="s">
        <v>2537</v>
      </c>
      <c r="D389" s="8" t="s">
        <v>630</v>
      </c>
      <c r="E389" s="8" t="s">
        <v>631</v>
      </c>
      <c r="F389" s="8" t="s">
        <v>632</v>
      </c>
      <c r="G389" s="8" t="s">
        <v>87</v>
      </c>
    </row>
    <row r="390" spans="1:7" x14ac:dyDescent="0.25">
      <c r="A390" s="8" t="s">
        <v>2538</v>
      </c>
      <c r="B390" s="8" t="s">
        <v>4547</v>
      </c>
      <c r="C390" s="8" t="s">
        <v>2540</v>
      </c>
      <c r="D390" s="8" t="s">
        <v>630</v>
      </c>
      <c r="E390" s="8" t="s">
        <v>631</v>
      </c>
      <c r="F390" s="8" t="s">
        <v>632</v>
      </c>
      <c r="G390" s="8" t="s">
        <v>87</v>
      </c>
    </row>
    <row r="391" spans="1:7" x14ac:dyDescent="0.25">
      <c r="A391" s="8" t="s">
        <v>2541</v>
      </c>
      <c r="B391" s="8" t="s">
        <v>4548</v>
      </c>
      <c r="C391" s="8" t="s">
        <v>2543</v>
      </c>
      <c r="D391" s="8" t="s">
        <v>630</v>
      </c>
      <c r="E391" s="8" t="s">
        <v>631</v>
      </c>
      <c r="F391" s="8" t="s">
        <v>632</v>
      </c>
      <c r="G391" s="8" t="s">
        <v>87</v>
      </c>
    </row>
    <row r="392" spans="1:7" x14ac:dyDescent="0.25">
      <c r="A392" s="8" t="s">
        <v>2544</v>
      </c>
      <c r="B392" s="8" t="s">
        <v>4549</v>
      </c>
      <c r="C392" s="8" t="s">
        <v>2546</v>
      </c>
      <c r="D392" s="8" t="s">
        <v>630</v>
      </c>
      <c r="E392" s="8" t="s">
        <v>631</v>
      </c>
      <c r="F392" s="8" t="s">
        <v>632</v>
      </c>
      <c r="G392" s="8" t="s">
        <v>24</v>
      </c>
    </row>
    <row r="393" spans="1:7" x14ac:dyDescent="0.25">
      <c r="A393" s="8" t="s">
        <v>2547</v>
      </c>
      <c r="B393" s="8" t="s">
        <v>4550</v>
      </c>
      <c r="C393" s="8" t="s">
        <v>2549</v>
      </c>
      <c r="D393" s="8" t="s">
        <v>630</v>
      </c>
      <c r="E393" s="8" t="s">
        <v>631</v>
      </c>
      <c r="F393" s="8" t="s">
        <v>632</v>
      </c>
      <c r="G393" s="8" t="s">
        <v>24</v>
      </c>
    </row>
    <row r="394" spans="1:7" x14ac:dyDescent="0.25">
      <c r="A394" s="8" t="s">
        <v>2550</v>
      </c>
      <c r="B394" s="8" t="s">
        <v>4551</v>
      </c>
      <c r="C394" s="8" t="s">
        <v>2552</v>
      </c>
      <c r="D394" s="8" t="s">
        <v>630</v>
      </c>
      <c r="E394" s="8" t="s">
        <v>631</v>
      </c>
      <c r="F394" s="8" t="s">
        <v>632</v>
      </c>
      <c r="G394" s="8" t="s">
        <v>24</v>
      </c>
    </row>
    <row r="395" spans="1:7" x14ac:dyDescent="0.25">
      <c r="A395" s="8" t="s">
        <v>2553</v>
      </c>
      <c r="B395" s="8" t="s">
        <v>4552</v>
      </c>
      <c r="C395" s="8" t="s">
        <v>2555</v>
      </c>
      <c r="D395" s="8" t="s">
        <v>630</v>
      </c>
      <c r="E395" s="8" t="s">
        <v>631</v>
      </c>
      <c r="F395" s="8" t="s">
        <v>632</v>
      </c>
      <c r="G395" s="8" t="s">
        <v>24</v>
      </c>
    </row>
    <row r="396" spans="1:7" x14ac:dyDescent="0.25">
      <c r="A396" s="8" t="s">
        <v>2556</v>
      </c>
      <c r="B396" s="8" t="s">
        <v>4553</v>
      </c>
      <c r="C396" s="8" t="s">
        <v>2557</v>
      </c>
      <c r="D396" s="8" t="s">
        <v>630</v>
      </c>
      <c r="E396" s="8" t="s">
        <v>631</v>
      </c>
      <c r="F396" s="8" t="s">
        <v>632</v>
      </c>
      <c r="G396" s="8" t="s">
        <v>87</v>
      </c>
    </row>
    <row r="397" spans="1:7" x14ac:dyDescent="0.25">
      <c r="A397" s="8" t="s">
        <v>2558</v>
      </c>
      <c r="B397" s="8" t="s">
        <v>4554</v>
      </c>
      <c r="C397" s="8" t="s">
        <v>2560</v>
      </c>
      <c r="D397" s="8" t="s">
        <v>630</v>
      </c>
      <c r="E397" s="8" t="s">
        <v>631</v>
      </c>
      <c r="F397" s="8" t="s">
        <v>632</v>
      </c>
      <c r="G397" s="8" t="s">
        <v>87</v>
      </c>
    </row>
    <row r="398" spans="1:7" x14ac:dyDescent="0.25">
      <c r="A398" s="8" t="s">
        <v>2561</v>
      </c>
      <c r="B398" s="8" t="s">
        <v>4555</v>
      </c>
      <c r="C398" s="8" t="s">
        <v>2563</v>
      </c>
      <c r="D398" s="8" t="s">
        <v>630</v>
      </c>
      <c r="E398" s="8" t="s">
        <v>631</v>
      </c>
      <c r="F398" s="8" t="s">
        <v>632</v>
      </c>
      <c r="G398" s="8" t="s">
        <v>87</v>
      </c>
    </row>
    <row r="399" spans="1:7" x14ac:dyDescent="0.25">
      <c r="A399" s="8" t="s">
        <v>2564</v>
      </c>
      <c r="B399" s="8" t="s">
        <v>4556</v>
      </c>
      <c r="C399" s="8" t="s">
        <v>2566</v>
      </c>
      <c r="D399" s="8" t="s">
        <v>2567</v>
      </c>
      <c r="E399" s="8" t="s">
        <v>2568</v>
      </c>
      <c r="F399" s="8" t="s">
        <v>323</v>
      </c>
      <c r="G399" s="8" t="s">
        <v>0</v>
      </c>
    </row>
    <row r="400" spans="1:7" x14ac:dyDescent="0.25">
      <c r="A400" s="8" t="s">
        <v>2569</v>
      </c>
      <c r="B400" s="8" t="s">
        <v>4557</v>
      </c>
      <c r="C400" s="8" t="s">
        <v>2571</v>
      </c>
      <c r="D400" s="8" t="s">
        <v>522</v>
      </c>
      <c r="E400" s="8" t="s">
        <v>523</v>
      </c>
      <c r="F400" s="8" t="s">
        <v>361</v>
      </c>
      <c r="G400" s="8" t="s">
        <v>1</v>
      </c>
    </row>
    <row r="401" spans="1:7" x14ac:dyDescent="0.25">
      <c r="A401" s="8" t="s">
        <v>2577</v>
      </c>
      <c r="B401" s="8" t="s">
        <v>4558</v>
      </c>
      <c r="C401" s="8" t="s">
        <v>2578</v>
      </c>
      <c r="D401" s="8" t="s">
        <v>897</v>
      </c>
      <c r="E401" s="8" t="s">
        <v>2579</v>
      </c>
      <c r="F401" s="8" t="s">
        <v>301</v>
      </c>
      <c r="G401" s="8" t="s">
        <v>1</v>
      </c>
    </row>
    <row r="402" spans="1:7" x14ac:dyDescent="0.25">
      <c r="A402" s="8" t="s">
        <v>2580</v>
      </c>
      <c r="B402" s="8" t="s">
        <v>4559</v>
      </c>
      <c r="C402" s="8" t="s">
        <v>2581</v>
      </c>
      <c r="D402" s="8" t="s">
        <v>904</v>
      </c>
      <c r="E402" s="8" t="s">
        <v>2582</v>
      </c>
      <c r="F402" s="8" t="s">
        <v>347</v>
      </c>
      <c r="G402" s="8" t="s">
        <v>0</v>
      </c>
    </row>
    <row r="403" spans="1:7" x14ac:dyDescent="0.25">
      <c r="A403" s="8" t="s">
        <v>2583</v>
      </c>
      <c r="B403" s="8" t="s">
        <v>4560</v>
      </c>
      <c r="C403" s="8" t="s">
        <v>2584</v>
      </c>
      <c r="D403" s="8" t="s">
        <v>897</v>
      </c>
      <c r="E403" s="8" t="s">
        <v>2585</v>
      </c>
      <c r="F403" s="8" t="s">
        <v>330</v>
      </c>
      <c r="G403" s="8" t="s">
        <v>8</v>
      </c>
    </row>
    <row r="404" spans="1:7" x14ac:dyDescent="0.25">
      <c r="A404" s="8" t="s">
        <v>2592</v>
      </c>
      <c r="B404" s="8" t="s">
        <v>4561</v>
      </c>
      <c r="C404" s="8" t="s">
        <v>2593</v>
      </c>
      <c r="D404" s="8" t="s">
        <v>897</v>
      </c>
      <c r="E404" s="8" t="s">
        <v>2594</v>
      </c>
      <c r="F404" s="8" t="s">
        <v>330</v>
      </c>
      <c r="G404" s="8" t="s">
        <v>57</v>
      </c>
    </row>
    <row r="405" spans="1:7" x14ac:dyDescent="0.25">
      <c r="A405" s="8" t="s">
        <v>2595</v>
      </c>
      <c r="B405" s="8" t="s">
        <v>4562</v>
      </c>
      <c r="C405" s="8" t="s">
        <v>2596</v>
      </c>
      <c r="D405" s="8" t="s">
        <v>651</v>
      </c>
      <c r="E405" s="8" t="s">
        <v>2597</v>
      </c>
      <c r="F405" s="8" t="s">
        <v>281</v>
      </c>
      <c r="G405" s="8" t="s">
        <v>36</v>
      </c>
    </row>
    <row r="406" spans="1:7" x14ac:dyDescent="0.25">
      <c r="A406" s="8" t="s">
        <v>2601</v>
      </c>
      <c r="B406" s="8" t="s">
        <v>4563</v>
      </c>
      <c r="C406" s="8" t="s">
        <v>2602</v>
      </c>
      <c r="D406" s="8" t="s">
        <v>2603</v>
      </c>
      <c r="E406" s="8" t="s">
        <v>2604</v>
      </c>
      <c r="F406" s="8" t="s">
        <v>301</v>
      </c>
      <c r="G406" s="8" t="s">
        <v>1</v>
      </c>
    </row>
    <row r="407" spans="1:7" x14ac:dyDescent="0.25">
      <c r="A407" s="8" t="s">
        <v>2605</v>
      </c>
      <c r="B407" s="8" t="s">
        <v>4564</v>
      </c>
      <c r="C407" s="8" t="s">
        <v>2607</v>
      </c>
      <c r="D407" s="8" t="s">
        <v>2608</v>
      </c>
      <c r="E407" s="8" t="s">
        <v>2609</v>
      </c>
      <c r="F407" s="8" t="s">
        <v>323</v>
      </c>
      <c r="G407" s="8" t="s">
        <v>1</v>
      </c>
    </row>
    <row r="408" spans="1:7" x14ac:dyDescent="0.25">
      <c r="A408" s="8" t="s">
        <v>2610</v>
      </c>
      <c r="B408" s="8" t="s">
        <v>4565</v>
      </c>
      <c r="C408" s="8" t="s">
        <v>2612</v>
      </c>
      <c r="D408" s="8" t="s">
        <v>2613</v>
      </c>
      <c r="E408" s="8" t="s">
        <v>2614</v>
      </c>
      <c r="F408" s="8" t="s">
        <v>281</v>
      </c>
      <c r="G408" s="8" t="s">
        <v>0</v>
      </c>
    </row>
    <row r="409" spans="1:7" x14ac:dyDescent="0.25">
      <c r="A409" s="8" t="s">
        <v>2615</v>
      </c>
      <c r="B409" s="8" t="s">
        <v>4566</v>
      </c>
      <c r="C409" s="8" t="s">
        <v>2617</v>
      </c>
      <c r="D409" s="8" t="s">
        <v>2618</v>
      </c>
      <c r="E409" s="8" t="s">
        <v>2619</v>
      </c>
      <c r="F409" s="8" t="s">
        <v>288</v>
      </c>
      <c r="G409" s="8" t="s">
        <v>82</v>
      </c>
    </row>
    <row r="410" spans="1:7" x14ac:dyDescent="0.25">
      <c r="A410" s="8" t="s">
        <v>2620</v>
      </c>
      <c r="B410" s="8" t="s">
        <v>4567</v>
      </c>
      <c r="C410" s="8" t="s">
        <v>2622</v>
      </c>
      <c r="D410" s="8" t="s">
        <v>2618</v>
      </c>
      <c r="E410" s="8" t="s">
        <v>2619</v>
      </c>
      <c r="F410" s="8" t="s">
        <v>566</v>
      </c>
      <c r="G410" s="8" t="s">
        <v>1</v>
      </c>
    </row>
    <row r="411" spans="1:7" x14ac:dyDescent="0.25">
      <c r="A411" s="8" t="s">
        <v>2623</v>
      </c>
      <c r="B411" s="8" t="s">
        <v>4568</v>
      </c>
      <c r="C411" s="8" t="s">
        <v>2625</v>
      </c>
      <c r="D411" s="8" t="s">
        <v>2618</v>
      </c>
      <c r="E411" s="8" t="s">
        <v>2619</v>
      </c>
      <c r="F411" s="8" t="s">
        <v>288</v>
      </c>
      <c r="G411" s="8" t="s">
        <v>88</v>
      </c>
    </row>
    <row r="412" spans="1:7" x14ac:dyDescent="0.25">
      <c r="A412" s="8" t="s">
        <v>2631</v>
      </c>
      <c r="B412" s="8" t="s">
        <v>4569</v>
      </c>
      <c r="C412" s="8" t="s">
        <v>2633</v>
      </c>
      <c r="D412" s="8" t="s">
        <v>2634</v>
      </c>
      <c r="E412" s="8" t="s">
        <v>2635</v>
      </c>
      <c r="F412" s="8" t="s">
        <v>361</v>
      </c>
      <c r="G412" s="8" t="s">
        <v>0</v>
      </c>
    </row>
    <row r="413" spans="1:7" x14ac:dyDescent="0.25">
      <c r="A413" s="8" t="s">
        <v>2641</v>
      </c>
      <c r="B413" s="8" t="s">
        <v>4570</v>
      </c>
      <c r="C413" s="8" t="s">
        <v>2642</v>
      </c>
      <c r="D413" s="8" t="s">
        <v>2639</v>
      </c>
      <c r="E413" s="8" t="s">
        <v>2640</v>
      </c>
      <c r="F413" s="8" t="s">
        <v>301</v>
      </c>
      <c r="G413" s="8" t="s">
        <v>0</v>
      </c>
    </row>
    <row r="414" spans="1:7" x14ac:dyDescent="0.25">
      <c r="A414" s="8" t="s">
        <v>2643</v>
      </c>
      <c r="B414" s="8" t="s">
        <v>4571</v>
      </c>
      <c r="C414" s="8" t="s">
        <v>2644</v>
      </c>
      <c r="D414" s="8" t="s">
        <v>1594</v>
      </c>
      <c r="E414" s="8" t="s">
        <v>2645</v>
      </c>
      <c r="F414" s="8" t="s">
        <v>323</v>
      </c>
      <c r="G414" s="8" t="s">
        <v>1</v>
      </c>
    </row>
    <row r="415" spans="1:7" x14ac:dyDescent="0.25">
      <c r="A415" s="8" t="s">
        <v>2646</v>
      </c>
      <c r="B415" s="8" t="s">
        <v>4572</v>
      </c>
      <c r="C415" s="8" t="s">
        <v>2648</v>
      </c>
      <c r="D415" s="8" t="s">
        <v>2649</v>
      </c>
      <c r="E415" s="8" t="s">
        <v>2650</v>
      </c>
      <c r="F415" s="8" t="s">
        <v>281</v>
      </c>
      <c r="G415" s="8" t="s">
        <v>8</v>
      </c>
    </row>
    <row r="416" spans="1:7" x14ac:dyDescent="0.25">
      <c r="A416" s="8" t="s">
        <v>2651</v>
      </c>
      <c r="B416" s="8" t="s">
        <v>4573</v>
      </c>
      <c r="C416" s="8" t="s">
        <v>2653</v>
      </c>
      <c r="D416" s="8" t="s">
        <v>2654</v>
      </c>
      <c r="E416" s="8" t="s">
        <v>2655</v>
      </c>
      <c r="F416" s="8" t="s">
        <v>361</v>
      </c>
      <c r="G416" s="8" t="s">
        <v>27</v>
      </c>
    </row>
    <row r="417" spans="1:7" x14ac:dyDescent="0.25">
      <c r="A417" s="8" t="s">
        <v>2656</v>
      </c>
      <c r="B417" s="8" t="s">
        <v>4574</v>
      </c>
      <c r="C417" s="8" t="s">
        <v>2658</v>
      </c>
      <c r="D417" s="8" t="s">
        <v>2659</v>
      </c>
      <c r="E417" s="8" t="s">
        <v>2660</v>
      </c>
      <c r="F417" s="8" t="s">
        <v>281</v>
      </c>
      <c r="G417" s="8" t="s">
        <v>1</v>
      </c>
    </row>
    <row r="418" spans="1:7" x14ac:dyDescent="0.25">
      <c r="A418" s="8" t="s">
        <v>2661</v>
      </c>
      <c r="B418" s="8" t="s">
        <v>4575</v>
      </c>
      <c r="C418" s="8" t="s">
        <v>2663</v>
      </c>
      <c r="D418" s="8" t="s">
        <v>2664</v>
      </c>
      <c r="E418" s="8" t="s">
        <v>2665</v>
      </c>
      <c r="F418" s="8" t="s">
        <v>288</v>
      </c>
      <c r="G418" s="8" t="s">
        <v>13</v>
      </c>
    </row>
    <row r="419" spans="1:7" x14ac:dyDescent="0.25">
      <c r="A419" s="8" t="s">
        <v>2666</v>
      </c>
      <c r="B419" s="8" t="s">
        <v>4576</v>
      </c>
      <c r="C419" s="8" t="s">
        <v>2668</v>
      </c>
      <c r="D419" s="8" t="s">
        <v>2669</v>
      </c>
      <c r="E419" s="8" t="s">
        <v>2670</v>
      </c>
      <c r="F419" s="8" t="s">
        <v>566</v>
      </c>
      <c r="G419" s="8" t="s">
        <v>89</v>
      </c>
    </row>
    <row r="420" spans="1:7" x14ac:dyDescent="0.25">
      <c r="A420" s="8" t="s">
        <v>2681</v>
      </c>
      <c r="B420" s="8" t="s">
        <v>4577</v>
      </c>
      <c r="C420" s="8" t="s">
        <v>2682</v>
      </c>
      <c r="D420" s="8" t="s">
        <v>1165</v>
      </c>
      <c r="E420" s="8" t="s">
        <v>2683</v>
      </c>
      <c r="F420" s="8" t="s">
        <v>361</v>
      </c>
      <c r="G420" s="8" t="s">
        <v>90</v>
      </c>
    </row>
    <row r="421" spans="1:7" x14ac:dyDescent="0.25">
      <c r="A421" s="8" t="s">
        <v>2684</v>
      </c>
      <c r="B421" s="8" t="s">
        <v>4578</v>
      </c>
      <c r="C421" s="8" t="s">
        <v>2685</v>
      </c>
      <c r="D421" s="8" t="s">
        <v>1165</v>
      </c>
      <c r="E421" s="8" t="s">
        <v>2686</v>
      </c>
      <c r="F421" s="8" t="s">
        <v>361</v>
      </c>
      <c r="G421" s="8" t="s">
        <v>6</v>
      </c>
    </row>
    <row r="422" spans="1:7" x14ac:dyDescent="0.25">
      <c r="A422" s="8" t="s">
        <v>2687</v>
      </c>
      <c r="B422" s="8" t="s">
        <v>4579</v>
      </c>
      <c r="C422" s="8" t="s">
        <v>2688</v>
      </c>
      <c r="D422" s="8" t="s">
        <v>1165</v>
      </c>
      <c r="E422" s="8" t="s">
        <v>2689</v>
      </c>
      <c r="F422" s="8" t="s">
        <v>361</v>
      </c>
      <c r="G422" s="8" t="s">
        <v>90</v>
      </c>
    </row>
    <row r="423" spans="1:7" x14ac:dyDescent="0.25">
      <c r="A423" s="8" t="s">
        <v>2690</v>
      </c>
      <c r="B423" s="8" t="s">
        <v>4580</v>
      </c>
      <c r="C423" s="8" t="s">
        <v>2691</v>
      </c>
      <c r="D423" s="8" t="s">
        <v>1165</v>
      </c>
      <c r="E423" s="8" t="s">
        <v>2692</v>
      </c>
      <c r="F423" s="8" t="s">
        <v>361</v>
      </c>
      <c r="G423" s="8" t="s">
        <v>90</v>
      </c>
    </row>
    <row r="424" spans="1:7" x14ac:dyDescent="0.25">
      <c r="A424" s="8" t="s">
        <v>2693</v>
      </c>
      <c r="B424" s="8" t="s">
        <v>4581</v>
      </c>
      <c r="C424" s="8" t="s">
        <v>2694</v>
      </c>
      <c r="D424" s="8" t="s">
        <v>433</v>
      </c>
      <c r="E424" s="8" t="s">
        <v>2695</v>
      </c>
      <c r="F424" s="8" t="s">
        <v>336</v>
      </c>
      <c r="G424" s="8" t="s">
        <v>91</v>
      </c>
    </row>
    <row r="425" spans="1:7" x14ac:dyDescent="0.25">
      <c r="A425" s="8" t="s">
        <v>2696</v>
      </c>
      <c r="B425" s="8" t="s">
        <v>4582</v>
      </c>
      <c r="C425" s="8" t="s">
        <v>2697</v>
      </c>
      <c r="D425" s="8" t="s">
        <v>2698</v>
      </c>
      <c r="E425" s="8" t="s">
        <v>2699</v>
      </c>
      <c r="F425" s="8" t="s">
        <v>323</v>
      </c>
      <c r="G425" s="8" t="s">
        <v>0</v>
      </c>
    </row>
    <row r="426" spans="1:7" x14ac:dyDescent="0.25">
      <c r="A426" s="8" t="s">
        <v>2708</v>
      </c>
      <c r="B426" s="8" t="s">
        <v>4583</v>
      </c>
      <c r="C426" s="8" t="s">
        <v>2710</v>
      </c>
      <c r="D426" s="8" t="s">
        <v>2152</v>
      </c>
      <c r="E426" s="8" t="s">
        <v>2711</v>
      </c>
      <c r="F426" s="8" t="s">
        <v>323</v>
      </c>
      <c r="G426" s="8" t="s">
        <v>3</v>
      </c>
    </row>
    <row r="427" spans="1:7" x14ac:dyDescent="0.25">
      <c r="A427" s="8" t="s">
        <v>2716</v>
      </c>
      <c r="B427" s="8" t="s">
        <v>4584</v>
      </c>
      <c r="C427" s="8" t="s">
        <v>2718</v>
      </c>
      <c r="D427" s="8" t="s">
        <v>2719</v>
      </c>
      <c r="E427" s="8" t="s">
        <v>2720</v>
      </c>
      <c r="F427" s="8" t="s">
        <v>361</v>
      </c>
      <c r="G427" s="8" t="s">
        <v>1</v>
      </c>
    </row>
    <row r="428" spans="1:7" x14ac:dyDescent="0.25">
      <c r="A428" s="8" t="s">
        <v>2732</v>
      </c>
      <c r="B428" s="8" t="s">
        <v>4585</v>
      </c>
      <c r="C428" s="8" t="s">
        <v>2734</v>
      </c>
      <c r="D428" s="8" t="s">
        <v>2505</v>
      </c>
      <c r="E428" s="8" t="s">
        <v>2506</v>
      </c>
      <c r="F428" s="8" t="s">
        <v>330</v>
      </c>
      <c r="G428" s="8" t="s">
        <v>39</v>
      </c>
    </row>
    <row r="429" spans="1:7" x14ac:dyDescent="0.25">
      <c r="A429" s="8" t="s">
        <v>2735</v>
      </c>
      <c r="B429" s="8" t="s">
        <v>4586</v>
      </c>
      <c r="C429" s="8" t="s">
        <v>2737</v>
      </c>
      <c r="D429" s="8" t="s">
        <v>2738</v>
      </c>
      <c r="E429" s="8" t="s">
        <v>2739</v>
      </c>
      <c r="F429" s="8" t="s">
        <v>281</v>
      </c>
      <c r="G429" s="8" t="s">
        <v>0</v>
      </c>
    </row>
    <row r="430" spans="1:7" x14ac:dyDescent="0.25">
      <c r="A430" s="8" t="s">
        <v>2740</v>
      </c>
      <c r="B430" s="8" t="s">
        <v>4587</v>
      </c>
      <c r="C430" s="8" t="s">
        <v>2742</v>
      </c>
      <c r="D430" s="8" t="s">
        <v>2743</v>
      </c>
      <c r="E430" s="8" t="s">
        <v>2744</v>
      </c>
      <c r="F430" s="8" t="s">
        <v>361</v>
      </c>
      <c r="G430" s="8" t="s">
        <v>0</v>
      </c>
    </row>
    <row r="431" spans="1:7" x14ac:dyDescent="0.25">
      <c r="A431" s="8" t="s">
        <v>2751</v>
      </c>
      <c r="B431" s="8" t="s">
        <v>4588</v>
      </c>
      <c r="C431" s="8" t="s">
        <v>2753</v>
      </c>
      <c r="D431" s="8" t="s">
        <v>2754</v>
      </c>
      <c r="E431" s="8" t="s">
        <v>2755</v>
      </c>
      <c r="F431" s="8" t="s">
        <v>281</v>
      </c>
      <c r="G431" s="8" t="s">
        <v>8</v>
      </c>
    </row>
    <row r="432" spans="1:7" x14ac:dyDescent="0.25">
      <c r="A432" s="8" t="s">
        <v>2756</v>
      </c>
      <c r="B432" s="8" t="s">
        <v>4589</v>
      </c>
      <c r="C432" s="8" t="s">
        <v>2758</v>
      </c>
      <c r="D432" s="8" t="s">
        <v>2759</v>
      </c>
      <c r="E432" s="8" t="s">
        <v>2760</v>
      </c>
      <c r="F432" s="8" t="s">
        <v>323</v>
      </c>
      <c r="G432" s="8" t="s">
        <v>17</v>
      </c>
    </row>
    <row r="433" spans="1:7" x14ac:dyDescent="0.25">
      <c r="A433" s="8" t="s">
        <v>2761</v>
      </c>
      <c r="B433" s="8" t="s">
        <v>4590</v>
      </c>
      <c r="C433" s="8" t="s">
        <v>2762</v>
      </c>
      <c r="D433" s="8" t="s">
        <v>2763</v>
      </c>
      <c r="E433" s="8" t="s">
        <v>2764</v>
      </c>
      <c r="F433" s="8" t="s">
        <v>330</v>
      </c>
      <c r="G433" s="8" t="s">
        <v>0</v>
      </c>
    </row>
    <row r="434" spans="1:7" x14ac:dyDescent="0.25">
      <c r="A434" s="8" t="s">
        <v>2765</v>
      </c>
      <c r="B434" s="8" t="s">
        <v>4591</v>
      </c>
      <c r="C434" s="8" t="s">
        <v>2767</v>
      </c>
      <c r="D434" s="8" t="s">
        <v>1429</v>
      </c>
      <c r="E434" s="8" t="s">
        <v>2768</v>
      </c>
      <c r="F434" s="8" t="s">
        <v>361</v>
      </c>
      <c r="G434" s="8" t="s">
        <v>0</v>
      </c>
    </row>
    <row r="435" spans="1:7" x14ac:dyDescent="0.25">
      <c r="A435" s="8" t="s">
        <v>2769</v>
      </c>
      <c r="B435" s="8" t="s">
        <v>4592</v>
      </c>
      <c r="C435" s="8" t="s">
        <v>2771</v>
      </c>
      <c r="D435" s="8" t="s">
        <v>2772</v>
      </c>
      <c r="E435" s="8" t="s">
        <v>2773</v>
      </c>
      <c r="F435" s="8" t="s">
        <v>336</v>
      </c>
      <c r="G435" s="8" t="s">
        <v>79</v>
      </c>
    </row>
    <row r="436" spans="1:7" x14ac:dyDescent="0.25">
      <c r="A436" s="8" t="s">
        <v>2774</v>
      </c>
      <c r="B436" s="8" t="s">
        <v>4593</v>
      </c>
      <c r="C436" s="8" t="s">
        <v>2776</v>
      </c>
      <c r="D436" s="8" t="s">
        <v>2777</v>
      </c>
      <c r="E436" s="8" t="s">
        <v>2778</v>
      </c>
      <c r="F436" s="8" t="s">
        <v>1156</v>
      </c>
      <c r="G436" s="8" t="s">
        <v>1</v>
      </c>
    </row>
    <row r="437" spans="1:7" x14ac:dyDescent="0.25">
      <c r="A437" s="8" t="s">
        <v>2779</v>
      </c>
      <c r="B437" s="8" t="s">
        <v>4594</v>
      </c>
      <c r="C437" s="8" t="s">
        <v>2781</v>
      </c>
      <c r="D437" s="8" t="s">
        <v>2782</v>
      </c>
      <c r="E437" s="8" t="s">
        <v>2783</v>
      </c>
      <c r="F437" s="8" t="s">
        <v>361</v>
      </c>
      <c r="G437" s="8" t="s">
        <v>1</v>
      </c>
    </row>
    <row r="438" spans="1:7" x14ac:dyDescent="0.25">
      <c r="A438" s="8" t="s">
        <v>2784</v>
      </c>
      <c r="B438" s="8" t="s">
        <v>4595</v>
      </c>
      <c r="C438" s="8" t="s">
        <v>2786</v>
      </c>
      <c r="D438" s="8" t="s">
        <v>2787</v>
      </c>
      <c r="E438" s="8" t="s">
        <v>2788</v>
      </c>
      <c r="F438" s="8" t="s">
        <v>301</v>
      </c>
      <c r="G438" s="8" t="s">
        <v>36</v>
      </c>
    </row>
    <row r="439" spans="1:7" x14ac:dyDescent="0.25">
      <c r="A439" s="8" t="s">
        <v>2789</v>
      </c>
      <c r="B439" s="8" t="s">
        <v>4596</v>
      </c>
      <c r="C439" s="8" t="s">
        <v>2791</v>
      </c>
      <c r="D439" s="8" t="s">
        <v>2787</v>
      </c>
      <c r="E439" s="8" t="s">
        <v>2788</v>
      </c>
      <c r="F439" s="8" t="s">
        <v>301</v>
      </c>
      <c r="G439" s="8" t="s">
        <v>92</v>
      </c>
    </row>
    <row r="440" spans="1:7" x14ac:dyDescent="0.25">
      <c r="A440" s="8" t="s">
        <v>2792</v>
      </c>
      <c r="B440" s="8" t="s">
        <v>4597</v>
      </c>
      <c r="C440" s="8" t="s">
        <v>2794</v>
      </c>
      <c r="D440" s="8" t="s">
        <v>2795</v>
      </c>
      <c r="E440" s="8" t="s">
        <v>2796</v>
      </c>
      <c r="F440" s="8" t="s">
        <v>281</v>
      </c>
      <c r="G440" s="8" t="s">
        <v>1</v>
      </c>
    </row>
    <row r="441" spans="1:7" x14ac:dyDescent="0.25">
      <c r="A441" s="8" t="s">
        <v>2797</v>
      </c>
      <c r="B441" s="8" t="s">
        <v>4598</v>
      </c>
      <c r="C441" s="8" t="s">
        <v>2799</v>
      </c>
      <c r="D441" s="8" t="s">
        <v>2800</v>
      </c>
      <c r="E441" s="8" t="s">
        <v>2801</v>
      </c>
      <c r="F441" s="8" t="s">
        <v>323</v>
      </c>
      <c r="G441" s="8" t="s">
        <v>1</v>
      </c>
    </row>
    <row r="442" spans="1:7" x14ac:dyDescent="0.25">
      <c r="A442" s="8" t="s">
        <v>2802</v>
      </c>
      <c r="B442" s="8" t="s">
        <v>4599</v>
      </c>
      <c r="C442" s="8" t="s">
        <v>2803</v>
      </c>
      <c r="D442" s="8" t="s">
        <v>713</v>
      </c>
      <c r="E442" s="8" t="s">
        <v>2804</v>
      </c>
      <c r="F442" s="8" t="s">
        <v>281</v>
      </c>
      <c r="G442" s="8" t="s">
        <v>1</v>
      </c>
    </row>
    <row r="443" spans="1:7" x14ac:dyDescent="0.25">
      <c r="A443" s="8" t="s">
        <v>2805</v>
      </c>
      <c r="B443" s="8" t="s">
        <v>4600</v>
      </c>
      <c r="C443" s="8" t="s">
        <v>2807</v>
      </c>
      <c r="D443" s="8" t="s">
        <v>713</v>
      </c>
      <c r="E443" s="8" t="s">
        <v>2808</v>
      </c>
      <c r="F443" s="8" t="s">
        <v>1803</v>
      </c>
      <c r="G443" s="8" t="s">
        <v>93</v>
      </c>
    </row>
    <row r="444" spans="1:7" x14ac:dyDescent="0.25">
      <c r="A444" s="8" t="s">
        <v>2809</v>
      </c>
      <c r="B444" s="8" t="s">
        <v>4601</v>
      </c>
      <c r="C444" s="8" t="s">
        <v>2810</v>
      </c>
      <c r="D444" s="8" t="s">
        <v>713</v>
      </c>
      <c r="E444" s="8" t="s">
        <v>2811</v>
      </c>
      <c r="F444" s="8" t="s">
        <v>288</v>
      </c>
      <c r="G444" s="8" t="s">
        <v>0</v>
      </c>
    </row>
    <row r="445" spans="1:7" x14ac:dyDescent="0.25">
      <c r="A445" s="8" t="s">
        <v>2815</v>
      </c>
      <c r="B445" s="8" t="s">
        <v>4602</v>
      </c>
      <c r="C445" s="8" t="s">
        <v>2817</v>
      </c>
      <c r="D445" s="8" t="s">
        <v>2818</v>
      </c>
      <c r="E445" s="8" t="s">
        <v>2819</v>
      </c>
      <c r="F445" s="8" t="s">
        <v>281</v>
      </c>
      <c r="G445" s="8" t="s">
        <v>1</v>
      </c>
    </row>
    <row r="446" spans="1:7" x14ac:dyDescent="0.25">
      <c r="A446" s="8" t="s">
        <v>2820</v>
      </c>
      <c r="B446" s="8" t="s">
        <v>4603</v>
      </c>
      <c r="C446" s="8" t="s">
        <v>2821</v>
      </c>
      <c r="D446" s="8" t="s">
        <v>2822</v>
      </c>
      <c r="E446" s="8" t="s">
        <v>2823</v>
      </c>
      <c r="F446" s="8" t="s">
        <v>301</v>
      </c>
      <c r="G446" s="8" t="s">
        <v>1</v>
      </c>
    </row>
    <row r="447" spans="1:7" x14ac:dyDescent="0.25">
      <c r="A447" s="8" t="s">
        <v>2829</v>
      </c>
      <c r="B447" s="8" t="s">
        <v>4604</v>
      </c>
      <c r="C447" s="8" t="s">
        <v>2831</v>
      </c>
      <c r="D447" s="8" t="s">
        <v>2832</v>
      </c>
      <c r="E447" s="8" t="s">
        <v>2833</v>
      </c>
      <c r="F447" s="8" t="s">
        <v>281</v>
      </c>
      <c r="G447" s="8" t="s">
        <v>1</v>
      </c>
    </row>
    <row r="448" spans="1:7" x14ac:dyDescent="0.25">
      <c r="A448" s="8" t="s">
        <v>2834</v>
      </c>
      <c r="B448" s="8" t="s">
        <v>4605</v>
      </c>
      <c r="C448" s="8" t="s">
        <v>2836</v>
      </c>
      <c r="D448" s="8" t="s">
        <v>2837</v>
      </c>
      <c r="E448" s="8" t="s">
        <v>2838</v>
      </c>
      <c r="F448" s="8" t="s">
        <v>301</v>
      </c>
      <c r="G448" s="8" t="s">
        <v>94</v>
      </c>
    </row>
    <row r="449" spans="1:7" x14ac:dyDescent="0.25">
      <c r="A449" s="8" t="s">
        <v>2844</v>
      </c>
      <c r="B449" s="8" t="s">
        <v>4606</v>
      </c>
      <c r="C449" s="8" t="s">
        <v>2845</v>
      </c>
      <c r="D449" s="8" t="s">
        <v>2846</v>
      </c>
      <c r="E449" s="8" t="s">
        <v>2847</v>
      </c>
      <c r="F449" s="8" t="s">
        <v>301</v>
      </c>
      <c r="G449" s="8" t="s">
        <v>28</v>
      </c>
    </row>
    <row r="450" spans="1:7" x14ac:dyDescent="0.25">
      <c r="A450" s="8" t="s">
        <v>2848</v>
      </c>
      <c r="B450" s="8" t="s">
        <v>4607</v>
      </c>
      <c r="C450" s="8" t="s">
        <v>2845</v>
      </c>
      <c r="D450" s="8" t="s">
        <v>494</v>
      </c>
      <c r="E450" s="8" t="s">
        <v>495</v>
      </c>
      <c r="F450" s="8" t="s">
        <v>301</v>
      </c>
      <c r="G450" s="8" t="s">
        <v>28</v>
      </c>
    </row>
    <row r="451" spans="1:7" x14ac:dyDescent="0.25">
      <c r="A451" s="8" t="s">
        <v>2849</v>
      </c>
      <c r="B451" s="8" t="s">
        <v>4608</v>
      </c>
      <c r="C451" s="8" t="s">
        <v>2845</v>
      </c>
      <c r="D451" s="8" t="s">
        <v>494</v>
      </c>
      <c r="E451" s="8" t="s">
        <v>495</v>
      </c>
      <c r="F451" s="8" t="s">
        <v>288</v>
      </c>
      <c r="G451" s="8" t="s">
        <v>30</v>
      </c>
    </row>
    <row r="452" spans="1:7" x14ac:dyDescent="0.25">
      <c r="A452" s="8" t="s">
        <v>2850</v>
      </c>
      <c r="B452" s="8" t="s">
        <v>4609</v>
      </c>
      <c r="C452" s="8" t="s">
        <v>2852</v>
      </c>
      <c r="D452" s="8" t="s">
        <v>2853</v>
      </c>
      <c r="E452" s="8" t="s">
        <v>2854</v>
      </c>
      <c r="F452" s="8" t="s">
        <v>301</v>
      </c>
      <c r="G452" s="8" t="s">
        <v>28</v>
      </c>
    </row>
    <row r="453" spans="1:7" x14ac:dyDescent="0.25">
      <c r="A453" s="8" t="s">
        <v>2855</v>
      </c>
      <c r="B453" s="8" t="s">
        <v>4610</v>
      </c>
      <c r="C453" s="8" t="s">
        <v>2856</v>
      </c>
      <c r="D453" s="8" t="s">
        <v>2846</v>
      </c>
      <c r="E453" s="8" t="s">
        <v>2857</v>
      </c>
      <c r="F453" s="8" t="s">
        <v>281</v>
      </c>
      <c r="G453" s="8" t="s">
        <v>1</v>
      </c>
    </row>
    <row r="454" spans="1:7" x14ac:dyDescent="0.25">
      <c r="A454" s="8" t="s">
        <v>2858</v>
      </c>
      <c r="B454" s="8" t="s">
        <v>4611</v>
      </c>
      <c r="C454" s="8" t="s">
        <v>2860</v>
      </c>
      <c r="D454" s="8" t="s">
        <v>2861</v>
      </c>
      <c r="E454" s="8" t="s">
        <v>2862</v>
      </c>
      <c r="F454" s="8" t="s">
        <v>288</v>
      </c>
      <c r="G454" s="8" t="s">
        <v>26</v>
      </c>
    </row>
    <row r="455" spans="1:7" x14ac:dyDescent="0.25">
      <c r="A455" s="8" t="s">
        <v>2863</v>
      </c>
      <c r="B455" s="8" t="s">
        <v>4612</v>
      </c>
      <c r="C455" s="8" t="s">
        <v>2865</v>
      </c>
      <c r="D455" s="8" t="s">
        <v>2866</v>
      </c>
      <c r="E455" s="8" t="s">
        <v>2867</v>
      </c>
      <c r="F455" s="8" t="s">
        <v>323</v>
      </c>
      <c r="G455" s="8" t="s">
        <v>1</v>
      </c>
    </row>
    <row r="456" spans="1:7" x14ac:dyDescent="0.25">
      <c r="A456" s="8" t="s">
        <v>2871</v>
      </c>
      <c r="B456" s="8" t="s">
        <v>4613</v>
      </c>
      <c r="C456" s="8" t="s">
        <v>2873</v>
      </c>
      <c r="D456" s="8" t="s">
        <v>2874</v>
      </c>
      <c r="E456" s="8" t="s">
        <v>2875</v>
      </c>
      <c r="F456" s="8" t="s">
        <v>288</v>
      </c>
      <c r="G456" s="8" t="s">
        <v>2</v>
      </c>
    </row>
    <row r="457" spans="1:7" x14ac:dyDescent="0.25">
      <c r="A457" s="8" t="s">
        <v>2876</v>
      </c>
      <c r="B457" s="8" t="s">
        <v>4614</v>
      </c>
      <c r="C457" s="8" t="s">
        <v>2877</v>
      </c>
      <c r="D457" s="8" t="s">
        <v>2878</v>
      </c>
      <c r="E457" s="8" t="s">
        <v>2879</v>
      </c>
      <c r="F457" s="8" t="s">
        <v>301</v>
      </c>
      <c r="G457" s="8" t="s">
        <v>1</v>
      </c>
    </row>
    <row r="458" spans="1:7" x14ac:dyDescent="0.25">
      <c r="A458" s="8" t="s">
        <v>2880</v>
      </c>
      <c r="B458" s="8" t="s">
        <v>4615</v>
      </c>
      <c r="C458" s="8" t="s">
        <v>2881</v>
      </c>
      <c r="D458" s="8" t="s">
        <v>2878</v>
      </c>
      <c r="E458" s="8" t="s">
        <v>2879</v>
      </c>
      <c r="F458" s="8" t="s">
        <v>288</v>
      </c>
      <c r="G458" s="8" t="s">
        <v>50</v>
      </c>
    </row>
    <row r="459" spans="1:7" x14ac:dyDescent="0.25">
      <c r="A459" s="8" t="s">
        <v>2882</v>
      </c>
      <c r="B459" s="8" t="s">
        <v>4616</v>
      </c>
      <c r="C459" s="8" t="s">
        <v>2884</v>
      </c>
      <c r="D459" s="8" t="s">
        <v>2885</v>
      </c>
      <c r="E459" s="8" t="s">
        <v>2886</v>
      </c>
      <c r="F459" s="8" t="s">
        <v>281</v>
      </c>
      <c r="G459" s="8" t="s">
        <v>1</v>
      </c>
    </row>
    <row r="460" spans="1:7" x14ac:dyDescent="0.25">
      <c r="A460" s="8" t="s">
        <v>2887</v>
      </c>
      <c r="B460" s="8" t="s">
        <v>4617</v>
      </c>
      <c r="C460" s="8" t="s">
        <v>2889</v>
      </c>
      <c r="D460" s="8" t="s">
        <v>2890</v>
      </c>
      <c r="E460" s="8" t="s">
        <v>2891</v>
      </c>
      <c r="F460" s="8" t="s">
        <v>330</v>
      </c>
      <c r="G460" s="8" t="s">
        <v>43</v>
      </c>
    </row>
    <row r="461" spans="1:7" x14ac:dyDescent="0.25">
      <c r="A461" s="8" t="s">
        <v>2892</v>
      </c>
      <c r="B461" s="8" t="s">
        <v>4618</v>
      </c>
      <c r="C461" s="8" t="s">
        <v>2894</v>
      </c>
      <c r="D461" s="8" t="s">
        <v>2895</v>
      </c>
      <c r="E461" s="8" t="s">
        <v>2896</v>
      </c>
      <c r="F461" s="8" t="s">
        <v>336</v>
      </c>
      <c r="G461" s="8" t="s">
        <v>96</v>
      </c>
    </row>
    <row r="462" spans="1:7" x14ac:dyDescent="0.25">
      <c r="A462" s="8" t="s">
        <v>2907</v>
      </c>
      <c r="B462" s="8" t="s">
        <v>4619</v>
      </c>
      <c r="C462" s="8" t="s">
        <v>2908</v>
      </c>
      <c r="D462" s="8" t="s">
        <v>713</v>
      </c>
      <c r="E462" s="8" t="s">
        <v>2909</v>
      </c>
      <c r="F462" s="8" t="s">
        <v>361</v>
      </c>
      <c r="G462" s="8" t="s">
        <v>1</v>
      </c>
    </row>
    <row r="463" spans="1:7" x14ac:dyDescent="0.25">
      <c r="A463" s="8" t="s">
        <v>2914</v>
      </c>
      <c r="B463" s="8" t="s">
        <v>4620</v>
      </c>
      <c r="C463" s="8" t="s">
        <v>2916</v>
      </c>
      <c r="D463" s="8" t="s">
        <v>2917</v>
      </c>
      <c r="E463" s="8" t="s">
        <v>2918</v>
      </c>
      <c r="F463" s="8" t="s">
        <v>281</v>
      </c>
      <c r="G463" s="8" t="s">
        <v>18</v>
      </c>
    </row>
    <row r="464" spans="1:7" x14ac:dyDescent="0.25">
      <c r="A464" s="8" t="s">
        <v>2931</v>
      </c>
      <c r="B464" s="8" t="s">
        <v>4621</v>
      </c>
      <c r="C464" s="8" t="s">
        <v>2933</v>
      </c>
      <c r="D464" s="8" t="s">
        <v>2934</v>
      </c>
      <c r="E464" s="8" t="s">
        <v>2935</v>
      </c>
      <c r="F464" s="8" t="s">
        <v>361</v>
      </c>
      <c r="G464" s="8" t="s">
        <v>0</v>
      </c>
    </row>
    <row r="465" spans="1:7" x14ac:dyDescent="0.25">
      <c r="A465" s="8" t="s">
        <v>2936</v>
      </c>
      <c r="B465" s="8" t="s">
        <v>4622</v>
      </c>
      <c r="C465" s="8" t="s">
        <v>2937</v>
      </c>
      <c r="D465" s="8" t="s">
        <v>2934</v>
      </c>
      <c r="E465" s="8" t="s">
        <v>2935</v>
      </c>
      <c r="F465" s="8" t="s">
        <v>361</v>
      </c>
      <c r="G465" s="8" t="s">
        <v>12</v>
      </c>
    </row>
    <row r="466" spans="1:7" x14ac:dyDescent="0.25">
      <c r="A466" s="8" t="s">
        <v>2938</v>
      </c>
      <c r="B466" s="8" t="s">
        <v>4623</v>
      </c>
      <c r="C466" s="8" t="s">
        <v>2939</v>
      </c>
      <c r="D466" s="8" t="s">
        <v>2934</v>
      </c>
      <c r="E466" s="8" t="s">
        <v>2935</v>
      </c>
      <c r="F466" s="8" t="s">
        <v>361</v>
      </c>
      <c r="G466" s="8" t="s">
        <v>6</v>
      </c>
    </row>
    <row r="467" spans="1:7" x14ac:dyDescent="0.25">
      <c r="A467" s="8" t="s">
        <v>2945</v>
      </c>
      <c r="B467" s="8" t="s">
        <v>4624</v>
      </c>
      <c r="C467" s="8" t="s">
        <v>2947</v>
      </c>
      <c r="D467" s="8" t="s">
        <v>2948</v>
      </c>
      <c r="E467" s="8" t="s">
        <v>2949</v>
      </c>
      <c r="F467" s="8" t="s">
        <v>281</v>
      </c>
      <c r="G467" s="8" t="s">
        <v>86</v>
      </c>
    </row>
    <row r="468" spans="1:7" x14ac:dyDescent="0.25">
      <c r="A468" s="8" t="s">
        <v>2950</v>
      </c>
      <c r="B468" s="8" t="s">
        <v>4625</v>
      </c>
      <c r="C468" s="8" t="s">
        <v>2952</v>
      </c>
      <c r="D468" s="8" t="s">
        <v>2953</v>
      </c>
      <c r="E468" s="8" t="s">
        <v>2954</v>
      </c>
      <c r="F468" s="8" t="s">
        <v>361</v>
      </c>
      <c r="G468" s="8" t="s">
        <v>0</v>
      </c>
    </row>
    <row r="469" spans="1:7" x14ac:dyDescent="0.25">
      <c r="A469" s="8" t="s">
        <v>2955</v>
      </c>
      <c r="B469" s="8" t="s">
        <v>4626</v>
      </c>
      <c r="C469" s="8" t="s">
        <v>2957</v>
      </c>
      <c r="D469" s="8" t="s">
        <v>2958</v>
      </c>
      <c r="E469" s="8" t="s">
        <v>2959</v>
      </c>
      <c r="F469" s="8" t="s">
        <v>893</v>
      </c>
      <c r="G469" s="8" t="s">
        <v>11</v>
      </c>
    </row>
    <row r="470" spans="1:7" x14ac:dyDescent="0.25">
      <c r="A470" s="8" t="s">
        <v>2960</v>
      </c>
      <c r="B470" s="8" t="s">
        <v>4627</v>
      </c>
      <c r="C470" s="8" t="s">
        <v>2962</v>
      </c>
      <c r="D470" s="8" t="s">
        <v>2963</v>
      </c>
      <c r="E470" s="8" t="s">
        <v>2964</v>
      </c>
      <c r="F470" s="8" t="s">
        <v>281</v>
      </c>
      <c r="G470" s="8" t="s">
        <v>1</v>
      </c>
    </row>
    <row r="471" spans="1:7" x14ac:dyDescent="0.25">
      <c r="A471" s="8" t="s">
        <v>2965</v>
      </c>
      <c r="B471" s="8" t="s">
        <v>4628</v>
      </c>
      <c r="C471" s="8" t="s">
        <v>2967</v>
      </c>
      <c r="D471" s="8" t="s">
        <v>2968</v>
      </c>
      <c r="E471" s="8" t="s">
        <v>2969</v>
      </c>
      <c r="F471" s="8" t="s">
        <v>281</v>
      </c>
      <c r="G471" s="8" t="s">
        <v>18</v>
      </c>
    </row>
    <row r="472" spans="1:7" x14ac:dyDescent="0.25">
      <c r="A472" s="8" t="s">
        <v>2970</v>
      </c>
      <c r="B472" s="8" t="s">
        <v>4629</v>
      </c>
      <c r="C472" s="8" t="s">
        <v>2971</v>
      </c>
      <c r="D472" s="8" t="s">
        <v>2972</v>
      </c>
      <c r="E472" s="8" t="s">
        <v>1389</v>
      </c>
      <c r="F472" s="8" t="s">
        <v>301</v>
      </c>
      <c r="G472" s="8" t="s">
        <v>8</v>
      </c>
    </row>
    <row r="473" spans="1:7" x14ac:dyDescent="0.25">
      <c r="A473" s="8" t="s">
        <v>2973</v>
      </c>
      <c r="B473" s="8" t="s">
        <v>4630</v>
      </c>
      <c r="C473" s="8" t="s">
        <v>2975</v>
      </c>
      <c r="D473" s="8" t="s">
        <v>2976</v>
      </c>
      <c r="E473" s="8" t="s">
        <v>2977</v>
      </c>
      <c r="F473" s="8" t="s">
        <v>323</v>
      </c>
      <c r="G473" s="8" t="s">
        <v>1</v>
      </c>
    </row>
    <row r="474" spans="1:7" x14ac:dyDescent="0.25">
      <c r="A474" s="8" t="s">
        <v>2978</v>
      </c>
      <c r="B474" s="8" t="s">
        <v>4631</v>
      </c>
      <c r="C474" s="8" t="s">
        <v>2980</v>
      </c>
      <c r="D474" s="8" t="s">
        <v>2981</v>
      </c>
      <c r="E474" s="8" t="s">
        <v>2982</v>
      </c>
      <c r="F474" s="8" t="s">
        <v>288</v>
      </c>
      <c r="G474" s="8" t="s">
        <v>51</v>
      </c>
    </row>
    <row r="475" spans="1:7" x14ac:dyDescent="0.25">
      <c r="A475" s="8" t="s">
        <v>2983</v>
      </c>
      <c r="B475" s="8" t="s">
        <v>4632</v>
      </c>
      <c r="C475" s="8" t="s">
        <v>2985</v>
      </c>
      <c r="D475" s="8" t="s">
        <v>2986</v>
      </c>
      <c r="E475" s="8" t="s">
        <v>2987</v>
      </c>
      <c r="F475" s="8" t="s">
        <v>330</v>
      </c>
      <c r="G475" s="8" t="s">
        <v>43</v>
      </c>
    </row>
    <row r="476" spans="1:7" x14ac:dyDescent="0.25">
      <c r="A476" s="8" t="s">
        <v>2993</v>
      </c>
      <c r="B476" s="8" t="s">
        <v>4633</v>
      </c>
      <c r="C476" s="8" t="s">
        <v>2994</v>
      </c>
      <c r="D476" s="8" t="s">
        <v>2995</v>
      </c>
      <c r="E476" s="8" t="s">
        <v>2996</v>
      </c>
      <c r="F476" s="8" t="s">
        <v>288</v>
      </c>
      <c r="G476" s="8" t="s">
        <v>1</v>
      </c>
    </row>
    <row r="477" spans="1:7" x14ac:dyDescent="0.25">
      <c r="A477" s="8" t="s">
        <v>2997</v>
      </c>
      <c r="B477" s="8" t="s">
        <v>4634</v>
      </c>
      <c r="C477" s="8" t="s">
        <v>2999</v>
      </c>
      <c r="D477" s="8" t="s">
        <v>3000</v>
      </c>
      <c r="E477" s="8" t="s">
        <v>3001</v>
      </c>
      <c r="F477" s="8" t="s">
        <v>288</v>
      </c>
      <c r="G477" s="8" t="s">
        <v>1</v>
      </c>
    </row>
    <row r="478" spans="1:7" x14ac:dyDescent="0.25">
      <c r="A478" s="8" t="s">
        <v>3002</v>
      </c>
      <c r="B478" s="8" t="s">
        <v>4635</v>
      </c>
      <c r="C478" s="8" t="s">
        <v>3004</v>
      </c>
      <c r="D478" s="8" t="s">
        <v>3005</v>
      </c>
      <c r="E478" s="8" t="s">
        <v>3006</v>
      </c>
      <c r="F478" s="8" t="s">
        <v>2492</v>
      </c>
      <c r="G478" s="8" t="s">
        <v>97</v>
      </c>
    </row>
    <row r="479" spans="1:7" x14ac:dyDescent="0.25">
      <c r="A479" s="8" t="s">
        <v>3007</v>
      </c>
      <c r="B479" s="8" t="s">
        <v>4636</v>
      </c>
      <c r="C479" s="8" t="s">
        <v>3009</v>
      </c>
      <c r="D479" s="8" t="s">
        <v>3010</v>
      </c>
      <c r="E479" s="8" t="s">
        <v>3011</v>
      </c>
      <c r="F479" s="8" t="s">
        <v>336</v>
      </c>
      <c r="G479" s="8" t="s">
        <v>97</v>
      </c>
    </row>
    <row r="480" spans="1:7" x14ac:dyDescent="0.25">
      <c r="A480" s="8" t="s">
        <v>3012</v>
      </c>
      <c r="B480" s="8" t="s">
        <v>4637</v>
      </c>
      <c r="C480" s="8" t="s">
        <v>3014</v>
      </c>
      <c r="D480" s="8" t="s">
        <v>3015</v>
      </c>
      <c r="E480" s="8" t="s">
        <v>3016</v>
      </c>
      <c r="F480" s="8" t="s">
        <v>361</v>
      </c>
      <c r="G480" s="8" t="s">
        <v>1</v>
      </c>
    </row>
    <row r="481" spans="1:7" x14ac:dyDescent="0.25">
      <c r="A481" s="8" t="s">
        <v>3022</v>
      </c>
      <c r="B481" s="8" t="s">
        <v>4638</v>
      </c>
      <c r="C481" s="8" t="s">
        <v>3024</v>
      </c>
      <c r="D481" s="8" t="s">
        <v>3025</v>
      </c>
      <c r="E481" s="8" t="s">
        <v>3026</v>
      </c>
      <c r="F481" s="8" t="s">
        <v>281</v>
      </c>
      <c r="G481" s="8" t="s">
        <v>8</v>
      </c>
    </row>
    <row r="482" spans="1:7" x14ac:dyDescent="0.25">
      <c r="A482" s="8" t="s">
        <v>3027</v>
      </c>
      <c r="B482" s="8" t="s">
        <v>4639</v>
      </c>
      <c r="C482" s="8" t="s">
        <v>3029</v>
      </c>
      <c r="D482" s="8" t="s">
        <v>3030</v>
      </c>
      <c r="E482" s="8" t="s">
        <v>3031</v>
      </c>
      <c r="F482" s="8" t="s">
        <v>281</v>
      </c>
      <c r="G482" s="8" t="s">
        <v>1</v>
      </c>
    </row>
    <row r="483" spans="1:7" x14ac:dyDescent="0.25">
      <c r="A483" s="8" t="s">
        <v>3032</v>
      </c>
      <c r="B483" s="8" t="s">
        <v>4640</v>
      </c>
      <c r="C483" s="8" t="s">
        <v>3034</v>
      </c>
      <c r="D483" s="8" t="s">
        <v>3035</v>
      </c>
      <c r="E483" s="8" t="s">
        <v>3036</v>
      </c>
      <c r="F483" s="8" t="s">
        <v>361</v>
      </c>
      <c r="G483" s="8" t="s">
        <v>6</v>
      </c>
    </row>
    <row r="484" spans="1:7" x14ac:dyDescent="0.25">
      <c r="A484" s="8" t="s">
        <v>3041</v>
      </c>
      <c r="B484" s="8" t="s">
        <v>4641</v>
      </c>
      <c r="C484" s="8" t="s">
        <v>3042</v>
      </c>
      <c r="D484" s="8" t="s">
        <v>589</v>
      </c>
      <c r="E484" s="8" t="s">
        <v>590</v>
      </c>
      <c r="F484" s="8" t="s">
        <v>281</v>
      </c>
      <c r="G484" s="8" t="s">
        <v>1</v>
      </c>
    </row>
    <row r="485" spans="1:7" x14ac:dyDescent="0.25">
      <c r="A485" s="8" t="s">
        <v>3047</v>
      </c>
      <c r="B485" s="8" t="s">
        <v>4642</v>
      </c>
      <c r="C485" s="8" t="s">
        <v>3048</v>
      </c>
      <c r="D485" s="8" t="s">
        <v>2395</v>
      </c>
      <c r="E485" s="8" t="s">
        <v>2398</v>
      </c>
      <c r="F485" s="8" t="s">
        <v>281</v>
      </c>
      <c r="G485" s="8" t="s">
        <v>1</v>
      </c>
    </row>
    <row r="486" spans="1:7" x14ac:dyDescent="0.25">
      <c r="A486" s="8" t="s">
        <v>3049</v>
      </c>
      <c r="B486" s="8" t="s">
        <v>4643</v>
      </c>
      <c r="C486" s="8" t="s">
        <v>3051</v>
      </c>
      <c r="D486" s="8" t="s">
        <v>2395</v>
      </c>
      <c r="E486" s="8" t="s">
        <v>2398</v>
      </c>
      <c r="F486" s="8" t="s">
        <v>281</v>
      </c>
      <c r="G486" s="8" t="s">
        <v>98</v>
      </c>
    </row>
    <row r="487" spans="1:7" x14ac:dyDescent="0.25">
      <c r="A487" s="8" t="s">
        <v>3052</v>
      </c>
      <c r="B487" s="8" t="s">
        <v>4644</v>
      </c>
      <c r="C487" s="8" t="s">
        <v>3054</v>
      </c>
      <c r="D487" s="8" t="s">
        <v>2395</v>
      </c>
      <c r="E487" s="8" t="s">
        <v>2398</v>
      </c>
      <c r="F487" s="8" t="s">
        <v>288</v>
      </c>
      <c r="G487" s="8" t="s">
        <v>99</v>
      </c>
    </row>
    <row r="488" spans="1:7" x14ac:dyDescent="0.25">
      <c r="A488" s="8" t="s">
        <v>3055</v>
      </c>
      <c r="B488" s="8" t="s">
        <v>4645</v>
      </c>
      <c r="C488" s="8" t="s">
        <v>3056</v>
      </c>
      <c r="D488" s="8" t="s">
        <v>589</v>
      </c>
      <c r="E488" s="8" t="s">
        <v>590</v>
      </c>
      <c r="F488" s="8" t="s">
        <v>336</v>
      </c>
      <c r="G488" s="8" t="s">
        <v>8</v>
      </c>
    </row>
    <row r="489" spans="1:7" x14ac:dyDescent="0.25">
      <c r="A489" s="8" t="s">
        <v>3067</v>
      </c>
      <c r="B489" s="8" t="s">
        <v>4646</v>
      </c>
      <c r="C489" s="8" t="s">
        <v>3068</v>
      </c>
      <c r="D489" s="8" t="s">
        <v>1796</v>
      </c>
      <c r="E489" s="8" t="s">
        <v>3069</v>
      </c>
      <c r="F489" s="8" t="s">
        <v>288</v>
      </c>
      <c r="G489" s="8" t="s">
        <v>8</v>
      </c>
    </row>
    <row r="490" spans="1:7" x14ac:dyDescent="0.25">
      <c r="A490" s="8" t="s">
        <v>3070</v>
      </c>
      <c r="B490" s="8" t="s">
        <v>4647</v>
      </c>
      <c r="C490" s="8" t="s">
        <v>3072</v>
      </c>
      <c r="D490" s="8" t="s">
        <v>3073</v>
      </c>
      <c r="E490" s="8" t="s">
        <v>3074</v>
      </c>
      <c r="F490" s="8" t="s">
        <v>323</v>
      </c>
      <c r="G490" s="8" t="s">
        <v>1</v>
      </c>
    </row>
    <row r="491" spans="1:7" x14ac:dyDescent="0.25">
      <c r="A491" s="8" t="s">
        <v>3075</v>
      </c>
      <c r="B491" s="8" t="s">
        <v>4648</v>
      </c>
      <c r="C491" s="8" t="s">
        <v>3077</v>
      </c>
      <c r="D491" s="8" t="s">
        <v>3073</v>
      </c>
      <c r="E491" s="8" t="s">
        <v>3074</v>
      </c>
      <c r="F491" s="8" t="s">
        <v>323</v>
      </c>
      <c r="G491" s="8" t="s">
        <v>1</v>
      </c>
    </row>
    <row r="492" spans="1:7" x14ac:dyDescent="0.25">
      <c r="A492" s="8" t="s">
        <v>3078</v>
      </c>
      <c r="B492" s="8" t="s">
        <v>4649</v>
      </c>
      <c r="C492" s="8" t="s">
        <v>3080</v>
      </c>
      <c r="D492" s="8" t="s">
        <v>3081</v>
      </c>
      <c r="E492" s="8" t="s">
        <v>3082</v>
      </c>
      <c r="F492" s="8" t="s">
        <v>361</v>
      </c>
      <c r="G492" s="8" t="s">
        <v>1</v>
      </c>
    </row>
    <row r="493" spans="1:7" x14ac:dyDescent="0.25">
      <c r="A493" s="8" t="s">
        <v>3083</v>
      </c>
      <c r="B493" s="8" t="s">
        <v>4650</v>
      </c>
      <c r="C493" s="8" t="s">
        <v>3084</v>
      </c>
      <c r="D493" s="8" t="s">
        <v>3085</v>
      </c>
      <c r="E493" s="8" t="s">
        <v>3086</v>
      </c>
      <c r="F493" s="8" t="s">
        <v>281</v>
      </c>
      <c r="G493" s="8" t="s">
        <v>1</v>
      </c>
    </row>
    <row r="494" spans="1:7" x14ac:dyDescent="0.25">
      <c r="A494" s="8" t="s">
        <v>3087</v>
      </c>
      <c r="B494" s="8" t="s">
        <v>4651</v>
      </c>
      <c r="C494" s="8" t="s">
        <v>3089</v>
      </c>
      <c r="D494" s="8" t="s">
        <v>3090</v>
      </c>
      <c r="E494" s="8" t="s">
        <v>3091</v>
      </c>
      <c r="F494" s="8" t="s">
        <v>281</v>
      </c>
      <c r="G494" s="8" t="s">
        <v>0</v>
      </c>
    </row>
    <row r="495" spans="1:7" x14ac:dyDescent="0.25">
      <c r="A495" s="8" t="s">
        <v>3092</v>
      </c>
      <c r="B495" s="8" t="s">
        <v>4652</v>
      </c>
      <c r="C495" s="8" t="s">
        <v>3094</v>
      </c>
      <c r="D495" s="8" t="s">
        <v>3095</v>
      </c>
      <c r="E495" s="8" t="s">
        <v>3096</v>
      </c>
      <c r="F495" s="8" t="s">
        <v>301</v>
      </c>
      <c r="G495" s="8" t="s">
        <v>60</v>
      </c>
    </row>
    <row r="496" spans="1:7" x14ac:dyDescent="0.25">
      <c r="A496" s="8" t="s">
        <v>3097</v>
      </c>
      <c r="B496" s="8" t="s">
        <v>4653</v>
      </c>
      <c r="C496" s="8" t="s">
        <v>3099</v>
      </c>
      <c r="D496" s="8" t="s">
        <v>3100</v>
      </c>
      <c r="E496" s="8" t="s">
        <v>3101</v>
      </c>
      <c r="F496" s="8" t="s">
        <v>361</v>
      </c>
      <c r="G496" s="8" t="s">
        <v>1</v>
      </c>
    </row>
    <row r="497" spans="1:7" x14ac:dyDescent="0.25">
      <c r="A497" s="8" t="s">
        <v>3102</v>
      </c>
      <c r="B497" s="8" t="s">
        <v>4654</v>
      </c>
      <c r="C497" s="8" t="s">
        <v>3103</v>
      </c>
      <c r="D497" s="8" t="s">
        <v>3104</v>
      </c>
      <c r="E497" s="8" t="s">
        <v>3105</v>
      </c>
      <c r="F497" s="8" t="s">
        <v>361</v>
      </c>
      <c r="G497" s="8" t="s">
        <v>1</v>
      </c>
    </row>
    <row r="498" spans="1:7" x14ac:dyDescent="0.25">
      <c r="A498" s="8" t="s">
        <v>3111</v>
      </c>
      <c r="B498" s="8" t="s">
        <v>4655</v>
      </c>
      <c r="C498" s="8" t="s">
        <v>3113</v>
      </c>
      <c r="D498" s="8" t="s">
        <v>3114</v>
      </c>
      <c r="E498" s="8" t="s">
        <v>3115</v>
      </c>
      <c r="F498" s="8" t="s">
        <v>361</v>
      </c>
      <c r="G498" s="8" t="s">
        <v>0</v>
      </c>
    </row>
    <row r="499" spans="1:7" x14ac:dyDescent="0.25">
      <c r="A499" s="8" t="s">
        <v>3121</v>
      </c>
      <c r="B499" s="8" t="s">
        <v>4656</v>
      </c>
      <c r="C499" s="8" t="s">
        <v>3123</v>
      </c>
      <c r="D499" s="8" t="s">
        <v>3124</v>
      </c>
      <c r="E499" s="8" t="s">
        <v>3125</v>
      </c>
      <c r="F499" s="8" t="s">
        <v>301</v>
      </c>
      <c r="G499" s="8" t="s">
        <v>1</v>
      </c>
    </row>
    <row r="500" spans="1:7" x14ac:dyDescent="0.25">
      <c r="A500" s="8" t="s">
        <v>3131</v>
      </c>
      <c r="B500" s="8" t="s">
        <v>4657</v>
      </c>
      <c r="C500" s="8" t="s">
        <v>3133</v>
      </c>
      <c r="D500" s="8" t="s">
        <v>3134</v>
      </c>
      <c r="E500" s="8" t="s">
        <v>3135</v>
      </c>
      <c r="F500" s="8" t="s">
        <v>323</v>
      </c>
      <c r="G500" s="8" t="s">
        <v>6</v>
      </c>
    </row>
    <row r="501" spans="1:7" x14ac:dyDescent="0.25">
      <c r="A501" s="8" t="s">
        <v>3141</v>
      </c>
      <c r="B501" s="8" t="s">
        <v>4658</v>
      </c>
      <c r="C501" s="8" t="s">
        <v>3142</v>
      </c>
      <c r="D501" s="8" t="s">
        <v>527</v>
      </c>
      <c r="E501" s="8" t="s">
        <v>3143</v>
      </c>
      <c r="F501" s="8" t="s">
        <v>301</v>
      </c>
      <c r="G501" s="8" t="s">
        <v>1</v>
      </c>
    </row>
    <row r="502" spans="1:7" x14ac:dyDescent="0.25">
      <c r="A502" s="8" t="s">
        <v>3144</v>
      </c>
      <c r="B502" s="8" t="s">
        <v>4659</v>
      </c>
      <c r="C502" s="8" t="s">
        <v>3146</v>
      </c>
      <c r="D502" s="8" t="s">
        <v>3147</v>
      </c>
      <c r="E502" s="8" t="s">
        <v>3148</v>
      </c>
      <c r="F502" s="8" t="s">
        <v>323</v>
      </c>
      <c r="G502" s="8" t="s">
        <v>17</v>
      </c>
    </row>
    <row r="503" spans="1:7" x14ac:dyDescent="0.25">
      <c r="A503" s="8" t="s">
        <v>3149</v>
      </c>
      <c r="B503" s="8" t="s">
        <v>4660</v>
      </c>
      <c r="C503" s="8" t="s">
        <v>3150</v>
      </c>
      <c r="D503" s="8" t="s">
        <v>527</v>
      </c>
      <c r="E503" s="8" t="s">
        <v>3151</v>
      </c>
      <c r="F503" s="8" t="s">
        <v>336</v>
      </c>
      <c r="G503" s="8" t="s">
        <v>37</v>
      </c>
    </row>
    <row r="504" spans="1:7" x14ac:dyDescent="0.25">
      <c r="A504" s="8" t="s">
        <v>3152</v>
      </c>
      <c r="B504" s="8" t="s">
        <v>4661</v>
      </c>
      <c r="C504" s="8" t="s">
        <v>3153</v>
      </c>
      <c r="D504" s="8" t="s">
        <v>527</v>
      </c>
      <c r="E504" s="8" t="s">
        <v>3154</v>
      </c>
      <c r="F504" s="8" t="s">
        <v>281</v>
      </c>
      <c r="G504" s="8" t="s">
        <v>1</v>
      </c>
    </row>
    <row r="505" spans="1:7" x14ac:dyDescent="0.25">
      <c r="A505" s="8" t="s">
        <v>3155</v>
      </c>
      <c r="B505" s="8" t="s">
        <v>4662</v>
      </c>
      <c r="C505" s="8" t="s">
        <v>3156</v>
      </c>
      <c r="D505" s="8" t="s">
        <v>3157</v>
      </c>
      <c r="E505" s="8" t="s">
        <v>1389</v>
      </c>
      <c r="F505" s="8" t="s">
        <v>288</v>
      </c>
      <c r="G505" s="8" t="s">
        <v>1</v>
      </c>
    </row>
    <row r="506" spans="1:7" x14ac:dyDescent="0.25">
      <c r="A506" s="8" t="s">
        <v>3165</v>
      </c>
      <c r="B506" s="8" t="s">
        <v>4663</v>
      </c>
      <c r="C506" s="8" t="s">
        <v>3167</v>
      </c>
      <c r="D506" s="8" t="s">
        <v>3168</v>
      </c>
      <c r="E506" s="8" t="s">
        <v>3169</v>
      </c>
      <c r="F506" s="8" t="s">
        <v>281</v>
      </c>
      <c r="G506" s="8" t="s">
        <v>12</v>
      </c>
    </row>
    <row r="507" spans="1:7" x14ac:dyDescent="0.25">
      <c r="A507" s="8" t="s">
        <v>3171</v>
      </c>
      <c r="B507" s="8" t="s">
        <v>4664</v>
      </c>
      <c r="C507" s="8" t="s">
        <v>3173</v>
      </c>
      <c r="D507" s="8" t="s">
        <v>3174</v>
      </c>
      <c r="E507" s="8" t="s">
        <v>3175</v>
      </c>
      <c r="F507" s="8" t="s">
        <v>336</v>
      </c>
      <c r="G507" s="8" t="s">
        <v>1</v>
      </c>
    </row>
    <row r="508" spans="1:7" x14ac:dyDescent="0.25">
      <c r="A508" s="8" t="s">
        <v>3176</v>
      </c>
      <c r="B508" s="8" t="s">
        <v>4665</v>
      </c>
      <c r="C508" s="8" t="s">
        <v>3178</v>
      </c>
      <c r="D508" s="8" t="s">
        <v>3179</v>
      </c>
      <c r="E508" s="8" t="s">
        <v>3180</v>
      </c>
      <c r="F508" s="8" t="s">
        <v>281</v>
      </c>
      <c r="G508" s="8" t="s">
        <v>1</v>
      </c>
    </row>
    <row r="509" spans="1:7" x14ac:dyDescent="0.25">
      <c r="A509" s="8" t="s">
        <v>3186</v>
      </c>
      <c r="B509" s="8" t="s">
        <v>4666</v>
      </c>
      <c r="C509" s="8" t="s">
        <v>3188</v>
      </c>
      <c r="D509" s="8" t="s">
        <v>3189</v>
      </c>
      <c r="E509" s="8" t="s">
        <v>3190</v>
      </c>
      <c r="F509" s="8" t="s">
        <v>281</v>
      </c>
      <c r="G509" s="8" t="s">
        <v>1</v>
      </c>
    </row>
    <row r="510" spans="1:7" x14ac:dyDescent="0.25">
      <c r="A510" s="8" t="s">
        <v>3191</v>
      </c>
      <c r="B510" s="8" t="s">
        <v>4667</v>
      </c>
      <c r="C510" s="8" t="s">
        <v>3193</v>
      </c>
      <c r="D510" s="8" t="s">
        <v>3194</v>
      </c>
      <c r="E510" s="8" t="s">
        <v>3195</v>
      </c>
      <c r="F510" s="8" t="s">
        <v>361</v>
      </c>
      <c r="G510" s="8" t="s">
        <v>0</v>
      </c>
    </row>
    <row r="511" spans="1:7" x14ac:dyDescent="0.25">
      <c r="A511" s="8" t="s">
        <v>3196</v>
      </c>
      <c r="B511" s="8" t="s">
        <v>4668</v>
      </c>
      <c r="C511" s="8" t="s">
        <v>3198</v>
      </c>
      <c r="D511" s="8" t="s">
        <v>3184</v>
      </c>
      <c r="E511" s="8" t="s">
        <v>3199</v>
      </c>
      <c r="F511" s="8" t="s">
        <v>288</v>
      </c>
      <c r="G511" s="8" t="s">
        <v>1</v>
      </c>
    </row>
    <row r="512" spans="1:7" x14ac:dyDescent="0.25">
      <c r="A512" s="8" t="s">
        <v>3200</v>
      </c>
      <c r="B512" s="8" t="s">
        <v>4669</v>
      </c>
      <c r="C512" s="8" t="s">
        <v>3202</v>
      </c>
      <c r="D512" s="8" t="s">
        <v>3203</v>
      </c>
      <c r="E512" s="8" t="s">
        <v>3204</v>
      </c>
      <c r="F512" s="8" t="s">
        <v>361</v>
      </c>
      <c r="G512" s="8" t="s">
        <v>1</v>
      </c>
    </row>
    <row r="513" spans="1:7" x14ac:dyDescent="0.25">
      <c r="A513" s="8" t="s">
        <v>3205</v>
      </c>
      <c r="B513" s="8" t="s">
        <v>4670</v>
      </c>
      <c r="C513" s="8" t="s">
        <v>3207</v>
      </c>
      <c r="D513" s="8" t="s">
        <v>3208</v>
      </c>
      <c r="E513" s="8" t="s">
        <v>3209</v>
      </c>
      <c r="F513" s="8" t="s">
        <v>548</v>
      </c>
      <c r="G513" s="8" t="s">
        <v>1</v>
      </c>
    </row>
    <row r="514" spans="1:7" x14ac:dyDescent="0.25">
      <c r="A514" s="8" t="s">
        <v>3210</v>
      </c>
      <c r="B514" s="8" t="s">
        <v>4671</v>
      </c>
      <c r="C514" s="8" t="s">
        <v>3211</v>
      </c>
      <c r="D514" s="8" t="s">
        <v>3212</v>
      </c>
      <c r="E514" s="8" t="s">
        <v>3213</v>
      </c>
      <c r="F514" s="8" t="s">
        <v>288</v>
      </c>
      <c r="G514" s="8" t="s">
        <v>0</v>
      </c>
    </row>
    <row r="515" spans="1:7" x14ac:dyDescent="0.25">
      <c r="A515" s="8" t="s">
        <v>3218</v>
      </c>
      <c r="B515" s="8" t="s">
        <v>4672</v>
      </c>
      <c r="C515" s="8" t="s">
        <v>3220</v>
      </c>
      <c r="D515" s="8" t="s">
        <v>3221</v>
      </c>
      <c r="E515" s="8" t="s">
        <v>3222</v>
      </c>
      <c r="F515" s="8" t="s">
        <v>288</v>
      </c>
      <c r="G515" s="8" t="s">
        <v>100</v>
      </c>
    </row>
    <row r="516" spans="1:7" x14ac:dyDescent="0.25">
      <c r="A516" s="8" t="s">
        <v>3223</v>
      </c>
      <c r="B516" s="8" t="s">
        <v>4673</v>
      </c>
      <c r="C516" s="8" t="s">
        <v>3225</v>
      </c>
      <c r="D516" s="8" t="s">
        <v>3226</v>
      </c>
      <c r="E516" s="8" t="s">
        <v>3227</v>
      </c>
      <c r="F516" s="8" t="s">
        <v>330</v>
      </c>
      <c r="G516" s="8" t="s">
        <v>53</v>
      </c>
    </row>
    <row r="517" spans="1:7" x14ac:dyDescent="0.25">
      <c r="A517" s="8" t="s">
        <v>3228</v>
      </c>
      <c r="B517" s="8" t="s">
        <v>4674</v>
      </c>
      <c r="C517" s="8" t="s">
        <v>3230</v>
      </c>
      <c r="D517" s="8" t="s">
        <v>3231</v>
      </c>
      <c r="E517" s="8" t="s">
        <v>3232</v>
      </c>
      <c r="F517" s="8" t="s">
        <v>288</v>
      </c>
      <c r="G517" s="8" t="s">
        <v>26</v>
      </c>
    </row>
    <row r="518" spans="1:7" x14ac:dyDescent="0.25">
      <c r="A518" s="8" t="s">
        <v>3233</v>
      </c>
      <c r="B518" s="8" t="s">
        <v>4675</v>
      </c>
      <c r="C518" s="8" t="s">
        <v>3235</v>
      </c>
      <c r="D518" s="8" t="s">
        <v>3236</v>
      </c>
      <c r="E518" s="8" t="s">
        <v>3237</v>
      </c>
      <c r="F518" s="8" t="s">
        <v>323</v>
      </c>
      <c r="G518" s="8" t="s">
        <v>17</v>
      </c>
    </row>
    <row r="519" spans="1:7" x14ac:dyDescent="0.25">
      <c r="A519" s="8" t="s">
        <v>3238</v>
      </c>
      <c r="B519" s="8" t="s">
        <v>4676</v>
      </c>
      <c r="C519" s="8" t="s">
        <v>3239</v>
      </c>
      <c r="D519" s="8" t="s">
        <v>3240</v>
      </c>
      <c r="E519" s="8" t="s">
        <v>3241</v>
      </c>
      <c r="F519" s="8" t="s">
        <v>288</v>
      </c>
      <c r="G519" s="8" t="s">
        <v>1</v>
      </c>
    </row>
    <row r="520" spans="1:7" x14ac:dyDescent="0.25">
      <c r="A520" s="8" t="s">
        <v>3242</v>
      </c>
      <c r="B520" s="8" t="s">
        <v>4677</v>
      </c>
      <c r="C520" s="8" t="s">
        <v>3244</v>
      </c>
      <c r="D520" s="8" t="s">
        <v>3245</v>
      </c>
      <c r="E520" s="8" t="s">
        <v>3246</v>
      </c>
      <c r="F520" s="8" t="s">
        <v>336</v>
      </c>
      <c r="G520" s="8" t="s">
        <v>1</v>
      </c>
    </row>
    <row r="521" spans="1:7" x14ac:dyDescent="0.25">
      <c r="A521" s="8" t="s">
        <v>3253</v>
      </c>
      <c r="B521" s="8" t="s">
        <v>4678</v>
      </c>
      <c r="C521" s="8" t="s">
        <v>3249</v>
      </c>
      <c r="D521" s="8" t="s">
        <v>3250</v>
      </c>
      <c r="E521" s="8" t="s">
        <v>3251</v>
      </c>
      <c r="F521" s="8" t="s">
        <v>281</v>
      </c>
      <c r="G521" s="8" t="s">
        <v>0</v>
      </c>
    </row>
    <row r="522" spans="1:7" x14ac:dyDescent="0.25">
      <c r="A522" s="8" t="s">
        <v>3257</v>
      </c>
      <c r="B522" s="8" t="s">
        <v>4679</v>
      </c>
      <c r="C522" s="8" t="s">
        <v>3259</v>
      </c>
      <c r="D522" s="8" t="s">
        <v>3260</v>
      </c>
      <c r="E522" s="8" t="s">
        <v>3261</v>
      </c>
      <c r="F522" s="8" t="s">
        <v>566</v>
      </c>
      <c r="G522" s="8" t="s">
        <v>83</v>
      </c>
    </row>
    <row r="523" spans="1:7" x14ac:dyDescent="0.25">
      <c r="A523" s="8" t="s">
        <v>3262</v>
      </c>
      <c r="B523" s="8" t="s">
        <v>4680</v>
      </c>
      <c r="C523" s="8" t="s">
        <v>3264</v>
      </c>
      <c r="D523" s="8" t="s">
        <v>3265</v>
      </c>
      <c r="E523" s="8" t="s">
        <v>3266</v>
      </c>
      <c r="F523" s="8" t="s">
        <v>288</v>
      </c>
      <c r="G523" s="8" t="s">
        <v>2</v>
      </c>
    </row>
    <row r="524" spans="1:7" x14ac:dyDescent="0.25">
      <c r="A524" s="8" t="s">
        <v>3267</v>
      </c>
      <c r="B524" s="8" t="s">
        <v>4681</v>
      </c>
      <c r="C524" s="8" t="s">
        <v>3269</v>
      </c>
      <c r="D524" s="8" t="s">
        <v>3270</v>
      </c>
      <c r="E524" s="8" t="s">
        <v>3271</v>
      </c>
      <c r="F524" s="8" t="s">
        <v>301</v>
      </c>
      <c r="G524" s="8" t="s">
        <v>0</v>
      </c>
    </row>
    <row r="525" spans="1:7" x14ac:dyDescent="0.25">
      <c r="A525" s="8" t="s">
        <v>3272</v>
      </c>
      <c r="B525" s="8" t="s">
        <v>4682</v>
      </c>
      <c r="C525" s="8" t="s">
        <v>3274</v>
      </c>
      <c r="D525" s="8" t="s">
        <v>3275</v>
      </c>
      <c r="E525" s="8" t="s">
        <v>3276</v>
      </c>
      <c r="F525" s="8" t="s">
        <v>288</v>
      </c>
      <c r="G525" s="8" t="s">
        <v>4</v>
      </c>
    </row>
    <row r="526" spans="1:7" x14ac:dyDescent="0.25">
      <c r="A526" s="8" t="s">
        <v>3277</v>
      </c>
      <c r="B526" s="8" t="s">
        <v>4683</v>
      </c>
      <c r="C526" s="8" t="s">
        <v>3279</v>
      </c>
      <c r="D526" s="8" t="s">
        <v>3280</v>
      </c>
      <c r="E526" s="8" t="s">
        <v>3281</v>
      </c>
      <c r="F526" s="8" t="s">
        <v>281</v>
      </c>
      <c r="G526" s="8" t="s">
        <v>1</v>
      </c>
    </row>
    <row r="527" spans="1:7" x14ac:dyDescent="0.25">
      <c r="A527" s="8" t="s">
        <v>3282</v>
      </c>
      <c r="B527" s="8" t="s">
        <v>4684</v>
      </c>
      <c r="C527" s="8" t="s">
        <v>3283</v>
      </c>
      <c r="D527" s="8" t="s">
        <v>1165</v>
      </c>
      <c r="E527" s="8" t="s">
        <v>3284</v>
      </c>
      <c r="F527" s="8" t="s">
        <v>323</v>
      </c>
      <c r="G527" s="8" t="s">
        <v>1</v>
      </c>
    </row>
    <row r="528" spans="1:7" x14ac:dyDescent="0.25">
      <c r="A528" s="8" t="s">
        <v>3290</v>
      </c>
      <c r="B528" s="8" t="s">
        <v>4685</v>
      </c>
      <c r="C528" s="8" t="s">
        <v>3292</v>
      </c>
      <c r="D528" s="8" t="s">
        <v>3293</v>
      </c>
      <c r="E528" s="8" t="s">
        <v>3294</v>
      </c>
      <c r="F528" s="8" t="s">
        <v>3295</v>
      </c>
      <c r="G528" s="8" t="s">
        <v>1</v>
      </c>
    </row>
    <row r="529" spans="1:7" x14ac:dyDescent="0.25">
      <c r="A529" s="8" t="s">
        <v>3296</v>
      </c>
      <c r="B529" s="8" t="s">
        <v>4686</v>
      </c>
      <c r="C529" s="8" t="s">
        <v>3297</v>
      </c>
      <c r="D529" s="8" t="s">
        <v>3298</v>
      </c>
      <c r="E529" s="8" t="s">
        <v>3299</v>
      </c>
      <c r="F529" s="8" t="s">
        <v>566</v>
      </c>
      <c r="G529" s="8" t="s">
        <v>1</v>
      </c>
    </row>
    <row r="530" spans="1:7" x14ac:dyDescent="0.25">
      <c r="A530" s="8" t="s">
        <v>3300</v>
      </c>
      <c r="B530" s="8" t="s">
        <v>4687</v>
      </c>
      <c r="C530" s="8" t="s">
        <v>3297</v>
      </c>
      <c r="D530" s="8" t="s">
        <v>3298</v>
      </c>
      <c r="E530" s="8" t="s">
        <v>3299</v>
      </c>
      <c r="F530" s="8" t="s">
        <v>301</v>
      </c>
      <c r="G530" s="8" t="s">
        <v>0</v>
      </c>
    </row>
    <row r="531" spans="1:7" x14ac:dyDescent="0.25">
      <c r="A531" s="8" t="s">
        <v>3305</v>
      </c>
      <c r="B531" s="8" t="s">
        <v>4688</v>
      </c>
      <c r="C531" s="8" t="s">
        <v>3306</v>
      </c>
      <c r="D531" s="8" t="s">
        <v>3104</v>
      </c>
      <c r="E531" s="8" t="s">
        <v>3105</v>
      </c>
      <c r="F531" s="8" t="s">
        <v>1644</v>
      </c>
      <c r="G531" s="8" t="s">
        <v>101</v>
      </c>
    </row>
    <row r="532" spans="1:7" x14ac:dyDescent="0.25">
      <c r="A532" s="8" t="s">
        <v>3307</v>
      </c>
      <c r="B532" s="8" t="s">
        <v>4689</v>
      </c>
      <c r="C532" s="8" t="s">
        <v>3308</v>
      </c>
      <c r="D532" s="8" t="s">
        <v>891</v>
      </c>
      <c r="E532" s="8" t="s">
        <v>3309</v>
      </c>
      <c r="F532" s="8" t="s">
        <v>1644</v>
      </c>
      <c r="G532" s="8" t="s">
        <v>101</v>
      </c>
    </row>
    <row r="533" spans="1:7" x14ac:dyDescent="0.25">
      <c r="A533" s="8" t="s">
        <v>3310</v>
      </c>
      <c r="B533" s="8" t="s">
        <v>4690</v>
      </c>
      <c r="C533" s="8" t="s">
        <v>3312</v>
      </c>
      <c r="D533" s="8" t="s">
        <v>3313</v>
      </c>
      <c r="E533" s="8" t="s">
        <v>3314</v>
      </c>
      <c r="F533" s="8" t="s">
        <v>288</v>
      </c>
      <c r="G533" s="8" t="s">
        <v>12</v>
      </c>
    </row>
    <row r="534" spans="1:7" x14ac:dyDescent="0.25">
      <c r="A534" s="8" t="s">
        <v>3315</v>
      </c>
      <c r="B534" s="8" t="s">
        <v>4691</v>
      </c>
      <c r="C534" s="8" t="s">
        <v>556</v>
      </c>
      <c r="D534" s="8" t="s">
        <v>3316</v>
      </c>
      <c r="E534" s="8" t="s">
        <v>3317</v>
      </c>
      <c r="F534" s="8" t="s">
        <v>323</v>
      </c>
      <c r="G534" s="8" t="s">
        <v>17</v>
      </c>
    </row>
    <row r="535" spans="1:7" x14ac:dyDescent="0.25">
      <c r="A535" s="8" t="s">
        <v>3318</v>
      </c>
      <c r="B535" s="8" t="s">
        <v>4206</v>
      </c>
      <c r="C535" s="8" t="s">
        <v>556</v>
      </c>
      <c r="D535" s="8" t="s">
        <v>3316</v>
      </c>
      <c r="E535" s="8" t="s">
        <v>3317</v>
      </c>
      <c r="F535" s="8" t="s">
        <v>323</v>
      </c>
      <c r="G535" s="8" t="s">
        <v>17</v>
      </c>
    </row>
    <row r="536" spans="1:7" x14ac:dyDescent="0.25">
      <c r="A536" s="8" t="s">
        <v>3319</v>
      </c>
      <c r="B536" s="8" t="s">
        <v>4208</v>
      </c>
      <c r="C536" s="8" t="s">
        <v>556</v>
      </c>
      <c r="D536" s="8" t="s">
        <v>3316</v>
      </c>
      <c r="E536" s="8" t="s">
        <v>3317</v>
      </c>
      <c r="F536" s="8" t="s">
        <v>323</v>
      </c>
      <c r="G536" s="8" t="s">
        <v>17</v>
      </c>
    </row>
    <row r="537" spans="1:7" x14ac:dyDescent="0.25">
      <c r="A537" s="8" t="s">
        <v>3320</v>
      </c>
      <c r="B537" s="8" t="s">
        <v>4692</v>
      </c>
      <c r="C537" s="8" t="s">
        <v>556</v>
      </c>
      <c r="D537" s="8" t="s">
        <v>3316</v>
      </c>
      <c r="E537" s="8" t="s">
        <v>3317</v>
      </c>
      <c r="F537" s="8" t="s">
        <v>323</v>
      </c>
      <c r="G537" s="8" t="s">
        <v>17</v>
      </c>
    </row>
    <row r="538" spans="1:7" x14ac:dyDescent="0.25">
      <c r="A538" s="8" t="s">
        <v>3324</v>
      </c>
      <c r="B538" s="8" t="s">
        <v>4693</v>
      </c>
      <c r="C538" s="8" t="s">
        <v>3326</v>
      </c>
      <c r="D538" s="8" t="s">
        <v>3327</v>
      </c>
      <c r="E538" s="8" t="s">
        <v>3328</v>
      </c>
      <c r="F538" s="8" t="s">
        <v>323</v>
      </c>
      <c r="G538" s="8" t="s">
        <v>85</v>
      </c>
    </row>
    <row r="539" spans="1:7" x14ac:dyDescent="0.25">
      <c r="A539" s="8" t="s">
        <v>3329</v>
      </c>
      <c r="B539" s="8" t="s">
        <v>4694</v>
      </c>
      <c r="C539" s="8" t="s">
        <v>3331</v>
      </c>
      <c r="D539" s="8" t="s">
        <v>3332</v>
      </c>
      <c r="E539" s="8" t="s">
        <v>3333</v>
      </c>
      <c r="F539" s="8" t="s">
        <v>323</v>
      </c>
      <c r="G539" s="8" t="s">
        <v>0</v>
      </c>
    </row>
    <row r="540" spans="1:7" x14ac:dyDescent="0.25">
      <c r="A540" s="8" t="s">
        <v>3334</v>
      </c>
      <c r="B540" s="8" t="s">
        <v>4695</v>
      </c>
      <c r="C540" s="8" t="s">
        <v>3335</v>
      </c>
      <c r="D540" s="8" t="s">
        <v>3336</v>
      </c>
      <c r="E540" s="8" t="s">
        <v>3337</v>
      </c>
      <c r="F540" s="8" t="s">
        <v>3338</v>
      </c>
      <c r="G540" s="8" t="s">
        <v>22</v>
      </c>
    </row>
    <row r="541" spans="1:7" x14ac:dyDescent="0.25">
      <c r="A541" s="8" t="s">
        <v>3339</v>
      </c>
      <c r="B541" s="8" t="s">
        <v>4696</v>
      </c>
      <c r="C541" s="8" t="s">
        <v>3341</v>
      </c>
      <c r="D541" s="8" t="s">
        <v>3342</v>
      </c>
      <c r="E541" s="8" t="s">
        <v>3343</v>
      </c>
      <c r="F541" s="8" t="s">
        <v>281</v>
      </c>
      <c r="G541" s="8" t="s">
        <v>0</v>
      </c>
    </row>
    <row r="542" spans="1:7" x14ac:dyDescent="0.25">
      <c r="A542" s="8" t="s">
        <v>3344</v>
      </c>
      <c r="B542" s="8" t="s">
        <v>4697</v>
      </c>
      <c r="C542" s="8" t="s">
        <v>3346</v>
      </c>
      <c r="D542" s="8" t="s">
        <v>3342</v>
      </c>
      <c r="E542" s="8" t="s">
        <v>3343</v>
      </c>
      <c r="F542" s="8" t="s">
        <v>301</v>
      </c>
      <c r="G542" s="8" t="s">
        <v>103</v>
      </c>
    </row>
    <row r="543" spans="1:7" x14ac:dyDescent="0.25">
      <c r="A543" s="8" t="s">
        <v>3347</v>
      </c>
      <c r="B543" s="8" t="s">
        <v>4698</v>
      </c>
      <c r="C543" s="8" t="s">
        <v>3349</v>
      </c>
      <c r="D543" s="8" t="s">
        <v>3350</v>
      </c>
      <c r="E543" s="8" t="s">
        <v>3351</v>
      </c>
      <c r="F543" s="8" t="s">
        <v>566</v>
      </c>
      <c r="G543" s="8" t="s">
        <v>0</v>
      </c>
    </row>
    <row r="544" spans="1:7" x14ac:dyDescent="0.25">
      <c r="A544" s="8" t="s">
        <v>3352</v>
      </c>
      <c r="B544" s="8" t="s">
        <v>4699</v>
      </c>
      <c r="C544" s="8" t="s">
        <v>3354</v>
      </c>
      <c r="D544" s="8" t="s">
        <v>3350</v>
      </c>
      <c r="E544" s="8" t="s">
        <v>3351</v>
      </c>
      <c r="F544" s="8" t="s">
        <v>566</v>
      </c>
      <c r="G544" s="8" t="s">
        <v>0</v>
      </c>
    </row>
    <row r="545" spans="1:7" x14ac:dyDescent="0.25">
      <c r="A545" s="8" t="s">
        <v>3355</v>
      </c>
      <c r="B545" s="8" t="s">
        <v>4700</v>
      </c>
      <c r="C545" s="8" t="s">
        <v>3356</v>
      </c>
      <c r="D545" s="8" t="s">
        <v>3350</v>
      </c>
      <c r="E545" s="8" t="s">
        <v>3351</v>
      </c>
      <c r="F545" s="8" t="s">
        <v>566</v>
      </c>
      <c r="G545" s="8" t="s">
        <v>0</v>
      </c>
    </row>
    <row r="546" spans="1:7" x14ac:dyDescent="0.25">
      <c r="A546" s="8" t="s">
        <v>3357</v>
      </c>
      <c r="B546" s="8" t="s">
        <v>4701</v>
      </c>
      <c r="C546" s="8" t="s">
        <v>3359</v>
      </c>
      <c r="D546" s="8" t="s">
        <v>3350</v>
      </c>
      <c r="E546" s="8" t="s">
        <v>3351</v>
      </c>
      <c r="F546" s="8" t="s">
        <v>566</v>
      </c>
      <c r="G546" s="8" t="s">
        <v>22</v>
      </c>
    </row>
    <row r="547" spans="1:7" x14ac:dyDescent="0.25">
      <c r="A547" s="8" t="s">
        <v>3360</v>
      </c>
      <c r="B547" s="8" t="s">
        <v>4702</v>
      </c>
      <c r="C547" s="8" t="s">
        <v>3361</v>
      </c>
      <c r="D547" s="8" t="s">
        <v>3350</v>
      </c>
      <c r="E547" s="8" t="s">
        <v>3351</v>
      </c>
      <c r="F547" s="8" t="s">
        <v>566</v>
      </c>
      <c r="G547" s="8" t="s">
        <v>22</v>
      </c>
    </row>
    <row r="548" spans="1:7" x14ac:dyDescent="0.25">
      <c r="A548" s="8" t="s">
        <v>3362</v>
      </c>
      <c r="B548" s="8" t="s">
        <v>4703</v>
      </c>
      <c r="C548" s="8" t="s">
        <v>3364</v>
      </c>
      <c r="D548" s="8" t="s">
        <v>3350</v>
      </c>
      <c r="E548" s="8" t="s">
        <v>3351</v>
      </c>
      <c r="F548" s="8" t="s">
        <v>566</v>
      </c>
      <c r="G548" s="8" t="s">
        <v>22</v>
      </c>
    </row>
    <row r="549" spans="1:7" x14ac:dyDescent="0.25">
      <c r="A549" s="8" t="s">
        <v>3365</v>
      </c>
      <c r="B549" s="8" t="s">
        <v>4704</v>
      </c>
      <c r="C549" s="8" t="s">
        <v>3366</v>
      </c>
      <c r="D549" s="8" t="s">
        <v>3350</v>
      </c>
      <c r="E549" s="8" t="s">
        <v>3351</v>
      </c>
      <c r="F549" s="8" t="s">
        <v>566</v>
      </c>
      <c r="G549" s="8" t="s">
        <v>0</v>
      </c>
    </row>
    <row r="550" spans="1:7" x14ac:dyDescent="0.25">
      <c r="A550" s="8" t="s">
        <v>3367</v>
      </c>
      <c r="B550" s="8" t="s">
        <v>4705</v>
      </c>
      <c r="C550" s="8" t="s">
        <v>3369</v>
      </c>
      <c r="D550" s="8" t="s">
        <v>3350</v>
      </c>
      <c r="E550" s="8" t="s">
        <v>3351</v>
      </c>
      <c r="F550" s="8" t="s">
        <v>566</v>
      </c>
      <c r="G550" s="8" t="s">
        <v>0</v>
      </c>
    </row>
    <row r="551" spans="1:7" x14ac:dyDescent="0.25">
      <c r="A551" s="8" t="s">
        <v>3377</v>
      </c>
      <c r="B551" s="8" t="s">
        <v>4706</v>
      </c>
      <c r="C551" s="8" t="s">
        <v>3378</v>
      </c>
      <c r="D551" s="8" t="s">
        <v>1583</v>
      </c>
      <c r="E551" s="8" t="s">
        <v>3379</v>
      </c>
      <c r="F551" s="8" t="s">
        <v>288</v>
      </c>
      <c r="G551" s="8" t="s">
        <v>1</v>
      </c>
    </row>
    <row r="552" spans="1:7" x14ac:dyDescent="0.25">
      <c r="A552" s="8" t="s">
        <v>3377</v>
      </c>
      <c r="B552" s="8" t="s">
        <v>4707</v>
      </c>
      <c r="C552" s="8" t="s">
        <v>3378</v>
      </c>
      <c r="D552" s="8" t="s">
        <v>1583</v>
      </c>
      <c r="E552" s="8" t="s">
        <v>3379</v>
      </c>
      <c r="F552" s="8" t="s">
        <v>288</v>
      </c>
      <c r="G552" s="8" t="s">
        <v>1</v>
      </c>
    </row>
    <row r="553" spans="1:7" x14ac:dyDescent="0.25">
      <c r="A553" s="8" t="s">
        <v>3386</v>
      </c>
      <c r="B553" s="8" t="s">
        <v>4708</v>
      </c>
      <c r="C553" s="8" t="s">
        <v>3387</v>
      </c>
      <c r="D553" s="8" t="s">
        <v>1583</v>
      </c>
      <c r="E553" s="8" t="s">
        <v>3388</v>
      </c>
      <c r="F553" s="8" t="s">
        <v>893</v>
      </c>
      <c r="G553" s="8" t="s">
        <v>0</v>
      </c>
    </row>
    <row r="554" spans="1:7" x14ac:dyDescent="0.25">
      <c r="A554" s="8" t="s">
        <v>3394</v>
      </c>
      <c r="B554" s="8" t="s">
        <v>4709</v>
      </c>
      <c r="C554" s="8" t="s">
        <v>3396</v>
      </c>
      <c r="D554" s="8" t="s">
        <v>3397</v>
      </c>
      <c r="E554" s="8" t="s">
        <v>3398</v>
      </c>
      <c r="F554" s="8" t="s">
        <v>361</v>
      </c>
      <c r="G554" s="8" t="s">
        <v>1</v>
      </c>
    </row>
    <row r="555" spans="1:7" x14ac:dyDescent="0.25">
      <c r="A555" s="8" t="s">
        <v>3399</v>
      </c>
      <c r="B555" s="8" t="s">
        <v>4710</v>
      </c>
      <c r="C555" s="8" t="s">
        <v>3400</v>
      </c>
      <c r="D555" s="8" t="s">
        <v>3397</v>
      </c>
      <c r="E555" s="8" t="s">
        <v>3398</v>
      </c>
      <c r="F555" s="8" t="s">
        <v>361</v>
      </c>
      <c r="G555" s="8" t="s">
        <v>1</v>
      </c>
    </row>
    <row r="556" spans="1:7" x14ac:dyDescent="0.25">
      <c r="A556" s="8" t="s">
        <v>3406</v>
      </c>
      <c r="B556" s="8" t="s">
        <v>4711</v>
      </c>
      <c r="C556" s="8" t="s">
        <v>3407</v>
      </c>
      <c r="D556" s="8" t="s">
        <v>3408</v>
      </c>
      <c r="E556" s="8" t="s">
        <v>3409</v>
      </c>
      <c r="F556" s="8" t="s">
        <v>361</v>
      </c>
      <c r="G556" s="8" t="s">
        <v>1</v>
      </c>
    </row>
    <row r="557" spans="1:7" x14ac:dyDescent="0.25">
      <c r="A557" s="8" t="s">
        <v>3410</v>
      </c>
      <c r="B557" s="8" t="s">
        <v>4712</v>
      </c>
      <c r="C557" s="8" t="s">
        <v>3412</v>
      </c>
      <c r="D557" s="8" t="s">
        <v>3408</v>
      </c>
      <c r="E557" s="8" t="s">
        <v>3409</v>
      </c>
      <c r="F557" s="8" t="s">
        <v>323</v>
      </c>
      <c r="G557" s="8" t="s">
        <v>63</v>
      </c>
    </row>
    <row r="558" spans="1:7" x14ac:dyDescent="0.25">
      <c r="A558" s="8" t="s">
        <v>3413</v>
      </c>
      <c r="B558" s="8" t="s">
        <v>4713</v>
      </c>
      <c r="C558" s="8" t="s">
        <v>3415</v>
      </c>
      <c r="D558" s="8" t="s">
        <v>3416</v>
      </c>
      <c r="E558" s="8" t="s">
        <v>3417</v>
      </c>
      <c r="F558" s="8" t="s">
        <v>323</v>
      </c>
      <c r="G558" s="8" t="s">
        <v>0</v>
      </c>
    </row>
    <row r="559" spans="1:7" x14ac:dyDescent="0.25">
      <c r="A559" s="8" t="s">
        <v>3434</v>
      </c>
      <c r="B559" s="8" t="s">
        <v>4714</v>
      </c>
      <c r="C559" s="8" t="s">
        <v>3435</v>
      </c>
      <c r="D559" s="8" t="s">
        <v>3436</v>
      </c>
      <c r="E559" s="8" t="s">
        <v>3437</v>
      </c>
      <c r="F559" s="8" t="s">
        <v>336</v>
      </c>
      <c r="G559" s="8" t="s">
        <v>104</v>
      </c>
    </row>
    <row r="560" spans="1:7" x14ac:dyDescent="0.25">
      <c r="A560" s="8" t="s">
        <v>3438</v>
      </c>
      <c r="B560" s="8" t="s">
        <v>4715</v>
      </c>
      <c r="C560" s="8" t="s">
        <v>3440</v>
      </c>
      <c r="D560" s="8" t="s">
        <v>3441</v>
      </c>
      <c r="E560" s="8" t="s">
        <v>1078</v>
      </c>
      <c r="F560" s="8" t="s">
        <v>361</v>
      </c>
      <c r="G560" s="8" t="s">
        <v>0</v>
      </c>
    </row>
    <row r="561" spans="1:7" x14ac:dyDescent="0.25">
      <c r="A561" s="8" t="s">
        <v>3438</v>
      </c>
      <c r="B561" s="8" t="s">
        <v>4716</v>
      </c>
      <c r="C561" s="8" t="s">
        <v>3440</v>
      </c>
      <c r="D561" s="8" t="s">
        <v>3441</v>
      </c>
      <c r="E561" s="8" t="s">
        <v>1078</v>
      </c>
      <c r="F561" s="8" t="s">
        <v>361</v>
      </c>
      <c r="G561" s="8" t="s">
        <v>0</v>
      </c>
    </row>
    <row r="562" spans="1:7" x14ac:dyDescent="0.25">
      <c r="A562" s="8" t="s">
        <v>3442</v>
      </c>
      <c r="B562" s="8" t="s">
        <v>4717</v>
      </c>
      <c r="C562" s="8" t="s">
        <v>3443</v>
      </c>
      <c r="D562" s="8" t="s">
        <v>3444</v>
      </c>
      <c r="E562" s="8" t="s">
        <v>3445</v>
      </c>
      <c r="F562" s="8" t="s">
        <v>323</v>
      </c>
      <c r="G562" s="8" t="s">
        <v>17</v>
      </c>
    </row>
    <row r="563" spans="1:7" x14ac:dyDescent="0.25">
      <c r="A563" s="8" t="s">
        <v>3446</v>
      </c>
      <c r="B563" s="8" t="s">
        <v>4718</v>
      </c>
      <c r="C563" s="8" t="s">
        <v>3448</v>
      </c>
      <c r="D563" s="8" t="s">
        <v>3449</v>
      </c>
      <c r="E563" s="8" t="s">
        <v>3450</v>
      </c>
      <c r="F563" s="8" t="s">
        <v>288</v>
      </c>
      <c r="G563" s="8" t="s">
        <v>92</v>
      </c>
    </row>
    <row r="564" spans="1:7" x14ac:dyDescent="0.25">
      <c r="A564" s="8" t="s">
        <v>3456</v>
      </c>
      <c r="B564" s="8" t="s">
        <v>4719</v>
      </c>
      <c r="C564" s="8" t="s">
        <v>3458</v>
      </c>
      <c r="D564" s="8" t="s">
        <v>3454</v>
      </c>
      <c r="E564" s="8" t="s">
        <v>3455</v>
      </c>
      <c r="F564" s="8" t="s">
        <v>288</v>
      </c>
      <c r="G564" s="8" t="s">
        <v>64</v>
      </c>
    </row>
    <row r="565" spans="1:7" x14ac:dyDescent="0.25">
      <c r="A565" s="8" t="s">
        <v>3464</v>
      </c>
      <c r="B565" s="8" t="s">
        <v>4720</v>
      </c>
      <c r="C565" s="8" t="s">
        <v>3466</v>
      </c>
      <c r="D565" s="8" t="s">
        <v>3467</v>
      </c>
      <c r="E565" s="8" t="s">
        <v>3468</v>
      </c>
      <c r="F565" s="8" t="s">
        <v>336</v>
      </c>
      <c r="G565" s="8" t="s">
        <v>1</v>
      </c>
    </row>
    <row r="566" spans="1:7" x14ac:dyDescent="0.25">
      <c r="A566" s="8" t="s">
        <v>3469</v>
      </c>
      <c r="B566" s="8" t="s">
        <v>4721</v>
      </c>
      <c r="C566" s="8" t="s">
        <v>3470</v>
      </c>
      <c r="D566" s="8" t="s">
        <v>3471</v>
      </c>
      <c r="E566" s="8" t="s">
        <v>3472</v>
      </c>
      <c r="F566" s="8" t="s">
        <v>1875</v>
      </c>
      <c r="G566" s="8" t="s">
        <v>1</v>
      </c>
    </row>
    <row r="567" spans="1:7" x14ac:dyDescent="0.25">
      <c r="A567" s="8" t="s">
        <v>3469</v>
      </c>
      <c r="B567" s="8" t="s">
        <v>4722</v>
      </c>
      <c r="C567" s="8" t="s">
        <v>3470</v>
      </c>
      <c r="D567" s="8" t="s">
        <v>3471</v>
      </c>
      <c r="E567" s="8" t="s">
        <v>3472</v>
      </c>
      <c r="F567" s="8" t="s">
        <v>1875</v>
      </c>
      <c r="G567" s="8" t="s">
        <v>1</v>
      </c>
    </row>
    <row r="568" spans="1:7" x14ac:dyDescent="0.25">
      <c r="A568" s="8" t="s">
        <v>3473</v>
      </c>
      <c r="B568" s="8" t="s">
        <v>4723</v>
      </c>
      <c r="C568" s="8" t="s">
        <v>3475</v>
      </c>
      <c r="D568" s="8" t="s">
        <v>3476</v>
      </c>
      <c r="E568" s="8" t="s">
        <v>3477</v>
      </c>
      <c r="F568" s="8" t="s">
        <v>301</v>
      </c>
      <c r="G568" s="8" t="s">
        <v>2</v>
      </c>
    </row>
    <row r="569" spans="1:7" x14ac:dyDescent="0.25">
      <c r="A569" s="8" t="s">
        <v>3478</v>
      </c>
      <c r="B569" s="8" t="s">
        <v>4724</v>
      </c>
      <c r="C569" s="8" t="s">
        <v>3480</v>
      </c>
      <c r="D569" s="8" t="s">
        <v>3481</v>
      </c>
      <c r="E569" s="8" t="s">
        <v>3482</v>
      </c>
      <c r="F569" s="8" t="s">
        <v>288</v>
      </c>
      <c r="G569" s="8" t="s">
        <v>105</v>
      </c>
    </row>
    <row r="570" spans="1:7" x14ac:dyDescent="0.25">
      <c r="A570" s="8" t="s">
        <v>3483</v>
      </c>
      <c r="B570" s="8" t="s">
        <v>4725</v>
      </c>
      <c r="C570" s="8" t="s">
        <v>3485</v>
      </c>
      <c r="D570" s="8" t="s">
        <v>3486</v>
      </c>
      <c r="E570" s="8" t="s">
        <v>3487</v>
      </c>
      <c r="F570" s="8" t="s">
        <v>288</v>
      </c>
      <c r="G570" s="8" t="s">
        <v>7</v>
      </c>
    </row>
    <row r="571" spans="1:7" x14ac:dyDescent="0.25">
      <c r="A571" s="8" t="s">
        <v>3488</v>
      </c>
      <c r="B571" s="8" t="s">
        <v>4726</v>
      </c>
      <c r="C571" s="8" t="s">
        <v>3490</v>
      </c>
      <c r="D571" s="8" t="s">
        <v>3486</v>
      </c>
      <c r="E571" s="8" t="s">
        <v>3487</v>
      </c>
      <c r="F571" s="8" t="s">
        <v>361</v>
      </c>
      <c r="G571" s="8" t="s">
        <v>1</v>
      </c>
    </row>
    <row r="572" spans="1:7" x14ac:dyDescent="0.25">
      <c r="A572" s="8" t="s">
        <v>3491</v>
      </c>
      <c r="B572" s="8" t="s">
        <v>4727</v>
      </c>
      <c r="C572" s="8" t="s">
        <v>3493</v>
      </c>
      <c r="D572" s="8" t="s">
        <v>3494</v>
      </c>
      <c r="E572" s="8" t="s">
        <v>3495</v>
      </c>
      <c r="F572" s="8" t="s">
        <v>361</v>
      </c>
      <c r="G572" s="8" t="s">
        <v>6</v>
      </c>
    </row>
    <row r="573" spans="1:7" x14ac:dyDescent="0.25">
      <c r="A573" s="8" t="s">
        <v>3501</v>
      </c>
      <c r="B573" s="8" t="s">
        <v>4728</v>
      </c>
      <c r="C573" s="8" t="s">
        <v>3503</v>
      </c>
      <c r="D573" s="8" t="s">
        <v>3504</v>
      </c>
      <c r="E573" s="8" t="s">
        <v>3505</v>
      </c>
      <c r="F573" s="8" t="s">
        <v>281</v>
      </c>
      <c r="G573" s="8" t="s">
        <v>1</v>
      </c>
    </row>
    <row r="574" spans="1:7" x14ac:dyDescent="0.25">
      <c r="A574" s="8" t="s">
        <v>3506</v>
      </c>
      <c r="B574" s="8" t="s">
        <v>4729</v>
      </c>
      <c r="C574" s="8" t="s">
        <v>3508</v>
      </c>
      <c r="D574" s="8" t="s">
        <v>3504</v>
      </c>
      <c r="E574" s="8" t="s">
        <v>3505</v>
      </c>
      <c r="F574" s="8" t="s">
        <v>361</v>
      </c>
      <c r="G574" s="8" t="s">
        <v>1</v>
      </c>
    </row>
    <row r="575" spans="1:7" x14ac:dyDescent="0.25">
      <c r="A575" s="8" t="s">
        <v>3515</v>
      </c>
      <c r="B575" s="8" t="s">
        <v>4730</v>
      </c>
      <c r="C575" s="8" t="s">
        <v>3516</v>
      </c>
      <c r="D575" s="8" t="s">
        <v>1583</v>
      </c>
      <c r="E575" s="8" t="s">
        <v>3517</v>
      </c>
      <c r="F575" s="8" t="s">
        <v>301</v>
      </c>
      <c r="G575" s="8" t="s">
        <v>107</v>
      </c>
    </row>
    <row r="576" spans="1:7" x14ac:dyDescent="0.25">
      <c r="A576" s="8" t="s">
        <v>3515</v>
      </c>
      <c r="B576" s="8" t="s">
        <v>4731</v>
      </c>
      <c r="C576" s="8" t="s">
        <v>3516</v>
      </c>
      <c r="D576" s="8" t="s">
        <v>1583</v>
      </c>
      <c r="E576" s="8" t="s">
        <v>3517</v>
      </c>
      <c r="F576" s="8" t="s">
        <v>301</v>
      </c>
      <c r="G576" s="8" t="s">
        <v>107</v>
      </c>
    </row>
    <row r="577" spans="1:7" x14ac:dyDescent="0.25">
      <c r="A577" s="8" t="s">
        <v>3518</v>
      </c>
      <c r="B577" s="8" t="s">
        <v>4732</v>
      </c>
      <c r="C577" s="8" t="s">
        <v>3519</v>
      </c>
      <c r="D577" s="8" t="s">
        <v>1583</v>
      </c>
      <c r="E577" s="8" t="s">
        <v>3520</v>
      </c>
      <c r="F577" s="8" t="s">
        <v>566</v>
      </c>
      <c r="G577" s="8" t="s">
        <v>108</v>
      </c>
    </row>
    <row r="578" spans="1:7" x14ac:dyDescent="0.25">
      <c r="A578" s="8" t="s">
        <v>3521</v>
      </c>
      <c r="B578" s="8" t="s">
        <v>4733</v>
      </c>
      <c r="C578" s="8" t="s">
        <v>3522</v>
      </c>
      <c r="D578" s="8" t="s">
        <v>1583</v>
      </c>
      <c r="E578" s="8" t="s">
        <v>3523</v>
      </c>
      <c r="F578" s="8" t="s">
        <v>281</v>
      </c>
      <c r="G578" s="8" t="s">
        <v>1</v>
      </c>
    </row>
    <row r="579" spans="1:7" x14ac:dyDescent="0.25">
      <c r="A579" s="8" t="s">
        <v>3524</v>
      </c>
      <c r="B579" s="8" t="s">
        <v>4734</v>
      </c>
      <c r="C579" s="8" t="s">
        <v>3526</v>
      </c>
      <c r="D579" s="8" t="s">
        <v>3527</v>
      </c>
      <c r="E579" s="8" t="s">
        <v>3528</v>
      </c>
      <c r="F579" s="8" t="s">
        <v>288</v>
      </c>
      <c r="G579" s="8" t="s">
        <v>64</v>
      </c>
    </row>
    <row r="580" spans="1:7" x14ac:dyDescent="0.25">
      <c r="A580" s="8" t="s">
        <v>3529</v>
      </c>
      <c r="B580" s="8" t="s">
        <v>4735</v>
      </c>
      <c r="C580" s="8" t="s">
        <v>3531</v>
      </c>
      <c r="D580" s="8" t="s">
        <v>1583</v>
      </c>
      <c r="E580" s="8" t="s">
        <v>3532</v>
      </c>
      <c r="F580" s="8" t="s">
        <v>281</v>
      </c>
      <c r="G580" s="8" t="s">
        <v>1</v>
      </c>
    </row>
    <row r="581" spans="1:7" x14ac:dyDescent="0.25">
      <c r="A581" s="8" t="s">
        <v>3542</v>
      </c>
      <c r="B581" s="8" t="s">
        <v>4736</v>
      </c>
      <c r="C581" s="8" t="s">
        <v>3543</v>
      </c>
      <c r="D581" s="8" t="s">
        <v>3536</v>
      </c>
      <c r="E581" s="8" t="s">
        <v>3537</v>
      </c>
      <c r="F581" s="8" t="s">
        <v>301</v>
      </c>
      <c r="G581" s="8" t="s">
        <v>109</v>
      </c>
    </row>
    <row r="582" spans="1:7" x14ac:dyDescent="0.25">
      <c r="A582" s="8" t="s">
        <v>3547</v>
      </c>
      <c r="B582" s="8" t="s">
        <v>4737</v>
      </c>
      <c r="C582" s="8" t="s">
        <v>3549</v>
      </c>
      <c r="D582" s="8" t="s">
        <v>3536</v>
      </c>
      <c r="E582" s="8" t="s">
        <v>3537</v>
      </c>
      <c r="F582" s="8" t="s">
        <v>301</v>
      </c>
      <c r="G582" s="8" t="s">
        <v>1</v>
      </c>
    </row>
    <row r="583" spans="1:7" x14ac:dyDescent="0.25">
      <c r="A583" s="8" t="s">
        <v>3550</v>
      </c>
      <c r="B583" s="8" t="s">
        <v>4738</v>
      </c>
      <c r="C583" s="8" t="s">
        <v>3551</v>
      </c>
      <c r="D583" s="8" t="s">
        <v>1583</v>
      </c>
      <c r="E583" s="8" t="s">
        <v>3552</v>
      </c>
      <c r="F583" s="8" t="s">
        <v>288</v>
      </c>
      <c r="G583" s="8" t="s">
        <v>1</v>
      </c>
    </row>
    <row r="584" spans="1:7" x14ac:dyDescent="0.25">
      <c r="A584" s="8" t="s">
        <v>3553</v>
      </c>
      <c r="B584" s="8" t="s">
        <v>4739</v>
      </c>
      <c r="C584" s="8" t="s">
        <v>3554</v>
      </c>
      <c r="D584" s="8" t="s">
        <v>1583</v>
      </c>
      <c r="E584" s="8" t="s">
        <v>3555</v>
      </c>
      <c r="F584" s="8" t="s">
        <v>288</v>
      </c>
      <c r="G584" s="8" t="s">
        <v>0</v>
      </c>
    </row>
    <row r="585" spans="1:7" x14ac:dyDescent="0.25">
      <c r="A585" s="8" t="s">
        <v>3556</v>
      </c>
      <c r="B585" s="8" t="s">
        <v>4740</v>
      </c>
      <c r="C585" s="8" t="s">
        <v>3558</v>
      </c>
      <c r="D585" s="8" t="s">
        <v>3559</v>
      </c>
      <c r="E585" s="8" t="s">
        <v>3560</v>
      </c>
      <c r="F585" s="8" t="s">
        <v>361</v>
      </c>
      <c r="G585" s="8" t="s">
        <v>1</v>
      </c>
    </row>
    <row r="586" spans="1:7" x14ac:dyDescent="0.25">
      <c r="A586" s="8" t="s">
        <v>3561</v>
      </c>
      <c r="B586" s="8" t="s">
        <v>4741</v>
      </c>
      <c r="C586" s="8" t="s">
        <v>3563</v>
      </c>
      <c r="D586" s="8" t="s">
        <v>3564</v>
      </c>
      <c r="E586" s="8" t="s">
        <v>3565</v>
      </c>
      <c r="F586" s="8" t="s">
        <v>288</v>
      </c>
      <c r="G586" s="8" t="s">
        <v>103</v>
      </c>
    </row>
    <row r="587" spans="1:7" x14ac:dyDescent="0.25">
      <c r="A587" s="8" t="s">
        <v>3574</v>
      </c>
      <c r="B587" s="8" t="s">
        <v>4742</v>
      </c>
      <c r="C587" s="8" t="s">
        <v>3576</v>
      </c>
      <c r="D587" s="8" t="s">
        <v>3568</v>
      </c>
      <c r="E587" s="8" t="s">
        <v>3569</v>
      </c>
      <c r="F587" s="8" t="s">
        <v>330</v>
      </c>
      <c r="G587" s="8" t="s">
        <v>0</v>
      </c>
    </row>
    <row r="588" spans="1:7" x14ac:dyDescent="0.25">
      <c r="A588" s="8" t="s">
        <v>3577</v>
      </c>
      <c r="B588" s="8" t="s">
        <v>4743</v>
      </c>
      <c r="C588" s="8" t="s">
        <v>3578</v>
      </c>
      <c r="D588" s="8" t="s">
        <v>3568</v>
      </c>
      <c r="E588" s="8" t="s">
        <v>3569</v>
      </c>
      <c r="F588" s="8" t="s">
        <v>361</v>
      </c>
      <c r="G588" s="8" t="s">
        <v>6</v>
      </c>
    </row>
    <row r="589" spans="1:7" x14ac:dyDescent="0.25">
      <c r="A589" s="8" t="s">
        <v>3579</v>
      </c>
      <c r="B589" s="8" t="s">
        <v>4744</v>
      </c>
      <c r="C589" s="8" t="s">
        <v>3581</v>
      </c>
      <c r="D589" s="8" t="s">
        <v>3582</v>
      </c>
      <c r="E589" s="8" t="s">
        <v>3583</v>
      </c>
      <c r="F589" s="8" t="s">
        <v>288</v>
      </c>
      <c r="G589" s="8" t="s">
        <v>1</v>
      </c>
    </row>
    <row r="590" spans="1:7" x14ac:dyDescent="0.25">
      <c r="A590" s="8" t="s">
        <v>3584</v>
      </c>
      <c r="B590" s="8" t="s">
        <v>4745</v>
      </c>
      <c r="C590" s="8" t="s">
        <v>3586</v>
      </c>
      <c r="D590" s="8" t="s">
        <v>3587</v>
      </c>
      <c r="E590" s="8" t="s">
        <v>3588</v>
      </c>
      <c r="F590" s="8" t="s">
        <v>361</v>
      </c>
      <c r="G590" s="8" t="s">
        <v>1</v>
      </c>
    </row>
    <row r="591" spans="1:7" x14ac:dyDescent="0.25">
      <c r="A591" s="8" t="s">
        <v>3589</v>
      </c>
      <c r="B591" s="8" t="s">
        <v>4746</v>
      </c>
      <c r="C591" s="8" t="s">
        <v>3591</v>
      </c>
      <c r="D591" s="8" t="s">
        <v>2115</v>
      </c>
      <c r="E591" s="8" t="s">
        <v>3592</v>
      </c>
      <c r="F591" s="8" t="s">
        <v>301</v>
      </c>
      <c r="G591" s="8" t="s">
        <v>1</v>
      </c>
    </row>
    <row r="592" spans="1:7" x14ac:dyDescent="0.25">
      <c r="A592" s="8" t="s">
        <v>3593</v>
      </c>
      <c r="B592" s="8" t="s">
        <v>4747</v>
      </c>
      <c r="C592" s="8" t="s">
        <v>3594</v>
      </c>
      <c r="D592" s="8" t="s">
        <v>1583</v>
      </c>
      <c r="E592" s="8" t="s">
        <v>3595</v>
      </c>
      <c r="F592" s="8" t="s">
        <v>281</v>
      </c>
      <c r="G592" s="8" t="s">
        <v>111</v>
      </c>
    </row>
    <row r="593" spans="1:7" x14ac:dyDescent="0.25">
      <c r="A593" s="8" t="s">
        <v>3593</v>
      </c>
      <c r="B593" s="8" t="s">
        <v>4748</v>
      </c>
      <c r="C593" s="8" t="s">
        <v>3594</v>
      </c>
      <c r="D593" s="8" t="s">
        <v>1583</v>
      </c>
      <c r="E593" s="8" t="s">
        <v>3595</v>
      </c>
      <c r="F593" s="8" t="s">
        <v>281</v>
      </c>
      <c r="G593" s="8" t="s">
        <v>111</v>
      </c>
    </row>
    <row r="594" spans="1:7" x14ac:dyDescent="0.25">
      <c r="A594" s="8" t="s">
        <v>3596</v>
      </c>
      <c r="B594" s="8" t="s">
        <v>4749</v>
      </c>
      <c r="C594" s="8" t="s">
        <v>3598</v>
      </c>
      <c r="D594" s="8" t="s">
        <v>3599</v>
      </c>
      <c r="E594" s="8" t="s">
        <v>3600</v>
      </c>
      <c r="F594" s="8" t="s">
        <v>330</v>
      </c>
      <c r="G594" s="8" t="s">
        <v>19</v>
      </c>
    </row>
    <row r="595" spans="1:7" x14ac:dyDescent="0.25">
      <c r="A595" s="8" t="s">
        <v>3601</v>
      </c>
      <c r="B595" s="8" t="s">
        <v>4750</v>
      </c>
      <c r="C595" s="8" t="s">
        <v>3602</v>
      </c>
      <c r="D595" s="8" t="s">
        <v>3603</v>
      </c>
      <c r="E595" s="8" t="s">
        <v>3604</v>
      </c>
      <c r="F595" s="8" t="s">
        <v>288</v>
      </c>
      <c r="G595" s="8" t="s">
        <v>112</v>
      </c>
    </row>
    <row r="596" spans="1:7" x14ac:dyDescent="0.25">
      <c r="A596" s="8" t="s">
        <v>3605</v>
      </c>
      <c r="B596" s="8" t="s">
        <v>4751</v>
      </c>
      <c r="C596" s="8" t="s">
        <v>3607</v>
      </c>
      <c r="D596" s="8" t="s">
        <v>3608</v>
      </c>
      <c r="E596" s="8" t="s">
        <v>3609</v>
      </c>
      <c r="F596" s="8" t="s">
        <v>281</v>
      </c>
      <c r="G596" s="8" t="s">
        <v>1</v>
      </c>
    </row>
    <row r="597" spans="1:7" x14ac:dyDescent="0.25">
      <c r="A597" s="8" t="s">
        <v>3613</v>
      </c>
      <c r="B597" s="8" t="s">
        <v>4752</v>
      </c>
      <c r="C597" s="8" t="s">
        <v>3615</v>
      </c>
      <c r="D597" s="8" t="s">
        <v>3616</v>
      </c>
      <c r="E597" s="8" t="s">
        <v>3617</v>
      </c>
      <c r="F597" s="8" t="s">
        <v>323</v>
      </c>
      <c r="G597" s="8" t="s">
        <v>113</v>
      </c>
    </row>
    <row r="598" spans="1:7" x14ac:dyDescent="0.25">
      <c r="A598" s="8" t="s">
        <v>3618</v>
      </c>
      <c r="B598" s="8" t="s">
        <v>4753</v>
      </c>
      <c r="C598" s="8" t="s">
        <v>2410</v>
      </c>
      <c r="D598" s="8" t="s">
        <v>3619</v>
      </c>
      <c r="E598" s="8" t="s">
        <v>3620</v>
      </c>
      <c r="F598" s="8" t="s">
        <v>288</v>
      </c>
      <c r="G598" s="8" t="s">
        <v>85</v>
      </c>
    </row>
    <row r="599" spans="1:7" x14ac:dyDescent="0.25">
      <c r="A599" s="8" t="s">
        <v>3621</v>
      </c>
      <c r="B599" s="8" t="s">
        <v>4754</v>
      </c>
      <c r="C599" s="8" t="s">
        <v>2410</v>
      </c>
      <c r="D599" s="8" t="s">
        <v>3619</v>
      </c>
      <c r="E599" s="8" t="s">
        <v>3620</v>
      </c>
      <c r="F599" s="8" t="s">
        <v>288</v>
      </c>
      <c r="G599" s="8" t="s">
        <v>85</v>
      </c>
    </row>
    <row r="600" spans="1:7" x14ac:dyDescent="0.25">
      <c r="A600" s="8" t="s">
        <v>3622</v>
      </c>
      <c r="B600" s="8" t="s">
        <v>4755</v>
      </c>
      <c r="C600" s="8" t="s">
        <v>3623</v>
      </c>
      <c r="D600" s="8" t="s">
        <v>3624</v>
      </c>
      <c r="E600" s="8" t="s">
        <v>3625</v>
      </c>
      <c r="F600" s="8" t="s">
        <v>330</v>
      </c>
      <c r="G600" s="8" t="s">
        <v>0</v>
      </c>
    </row>
    <row r="601" spans="1:7" x14ac:dyDescent="0.25">
      <c r="A601" s="8" t="s">
        <v>3626</v>
      </c>
      <c r="B601" s="8" t="s">
        <v>4756</v>
      </c>
      <c r="C601" s="8" t="s">
        <v>3628</v>
      </c>
      <c r="D601" s="8" t="s">
        <v>3350</v>
      </c>
      <c r="E601" s="8" t="s">
        <v>3629</v>
      </c>
      <c r="F601" s="8" t="s">
        <v>288</v>
      </c>
      <c r="G601" s="8" t="s">
        <v>11</v>
      </c>
    </row>
    <row r="602" spans="1:7" x14ac:dyDescent="0.25">
      <c r="A602" s="8" t="s">
        <v>3630</v>
      </c>
      <c r="B602" s="8" t="s">
        <v>4757</v>
      </c>
      <c r="C602" s="8" t="s">
        <v>3632</v>
      </c>
      <c r="D602" s="8" t="s">
        <v>3633</v>
      </c>
      <c r="E602" s="8" t="s">
        <v>3634</v>
      </c>
      <c r="F602" s="8" t="s">
        <v>288</v>
      </c>
      <c r="G602" s="8" t="s">
        <v>0</v>
      </c>
    </row>
    <row r="603" spans="1:7" x14ac:dyDescent="0.25">
      <c r="A603" s="8" t="s">
        <v>3635</v>
      </c>
      <c r="B603" s="8" t="s">
        <v>4758</v>
      </c>
      <c r="C603" s="8" t="s">
        <v>3637</v>
      </c>
      <c r="D603" s="8" t="s">
        <v>3397</v>
      </c>
      <c r="E603" s="8" t="s">
        <v>3638</v>
      </c>
      <c r="F603" s="8" t="s">
        <v>323</v>
      </c>
      <c r="G603" s="8" t="s">
        <v>0</v>
      </c>
    </row>
    <row r="604" spans="1:7" x14ac:dyDescent="0.25">
      <c r="A604" s="8" t="s">
        <v>3639</v>
      </c>
      <c r="B604" s="8" t="s">
        <v>4759</v>
      </c>
      <c r="C604" s="8" t="s">
        <v>3641</v>
      </c>
      <c r="D604" s="8" t="s">
        <v>3642</v>
      </c>
      <c r="E604" s="8" t="s">
        <v>3643</v>
      </c>
      <c r="F604" s="8" t="s">
        <v>281</v>
      </c>
      <c r="G604" s="8" t="s">
        <v>0</v>
      </c>
    </row>
    <row r="605" spans="1:7" x14ac:dyDescent="0.25">
      <c r="A605" s="8" t="s">
        <v>3644</v>
      </c>
      <c r="B605" s="8" t="s">
        <v>4760</v>
      </c>
      <c r="C605" s="8" t="s">
        <v>3646</v>
      </c>
      <c r="D605" s="8" t="s">
        <v>3647</v>
      </c>
      <c r="E605" s="8" t="s">
        <v>3648</v>
      </c>
      <c r="F605" s="8" t="s">
        <v>281</v>
      </c>
      <c r="G605" s="8" t="s">
        <v>11</v>
      </c>
    </row>
    <row r="606" spans="1:7" x14ac:dyDescent="0.25">
      <c r="A606" s="8" t="s">
        <v>3654</v>
      </c>
      <c r="B606" s="8" t="s">
        <v>4761</v>
      </c>
      <c r="C606" s="8" t="s">
        <v>3656</v>
      </c>
      <c r="D606" s="8" t="s">
        <v>3657</v>
      </c>
      <c r="E606" s="8" t="s">
        <v>3658</v>
      </c>
      <c r="F606" s="8" t="s">
        <v>361</v>
      </c>
      <c r="G606" s="8" t="s">
        <v>6</v>
      </c>
    </row>
    <row r="607" spans="1:7" x14ac:dyDescent="0.25">
      <c r="A607" s="8" t="s">
        <v>3670</v>
      </c>
      <c r="B607" s="8" t="s">
        <v>4762</v>
      </c>
      <c r="C607" s="8" t="s">
        <v>3672</v>
      </c>
      <c r="D607" s="8" t="s">
        <v>3673</v>
      </c>
      <c r="E607" s="8" t="s">
        <v>3674</v>
      </c>
      <c r="F607" s="8" t="s">
        <v>1724</v>
      </c>
      <c r="G607" s="8" t="s">
        <v>1</v>
      </c>
    </row>
    <row r="608" spans="1:7" x14ac:dyDescent="0.25">
      <c r="A608" s="8" t="s">
        <v>3675</v>
      </c>
      <c r="B608" s="8" t="s">
        <v>4763</v>
      </c>
      <c r="C608" s="8" t="s">
        <v>3677</v>
      </c>
      <c r="D608" s="8" t="s">
        <v>3678</v>
      </c>
      <c r="E608" s="8" t="s">
        <v>3679</v>
      </c>
      <c r="F608" s="8" t="s">
        <v>361</v>
      </c>
      <c r="G608" s="8" t="s">
        <v>114</v>
      </c>
    </row>
    <row r="609" spans="1:7" x14ac:dyDescent="0.25">
      <c r="A609" s="8" t="s">
        <v>3675</v>
      </c>
      <c r="B609" s="8" t="s">
        <v>4764</v>
      </c>
      <c r="C609" s="8" t="s">
        <v>3677</v>
      </c>
      <c r="D609" s="8" t="s">
        <v>3678</v>
      </c>
      <c r="E609" s="8" t="s">
        <v>3679</v>
      </c>
      <c r="F609" s="8" t="s">
        <v>361</v>
      </c>
      <c r="G609" s="8" t="s">
        <v>114</v>
      </c>
    </row>
    <row r="610" spans="1:7" x14ac:dyDescent="0.25">
      <c r="A610" s="8" t="s">
        <v>3680</v>
      </c>
      <c r="B610" s="8" t="s">
        <v>4765</v>
      </c>
      <c r="C610" s="8" t="s">
        <v>3682</v>
      </c>
      <c r="D610" s="8" t="s">
        <v>3683</v>
      </c>
      <c r="E610" s="8" t="s">
        <v>3684</v>
      </c>
      <c r="F610" s="8" t="s">
        <v>1875</v>
      </c>
      <c r="G610" s="8" t="s">
        <v>1</v>
      </c>
    </row>
    <row r="611" spans="1:7" x14ac:dyDescent="0.25">
      <c r="A611" s="8" t="s">
        <v>3690</v>
      </c>
      <c r="B611" s="8" t="s">
        <v>4766</v>
      </c>
      <c r="C611" s="8" t="s">
        <v>3249</v>
      </c>
      <c r="D611" s="8" t="s">
        <v>3691</v>
      </c>
      <c r="E611" s="8" t="s">
        <v>3692</v>
      </c>
      <c r="F611" s="8" t="s">
        <v>361</v>
      </c>
      <c r="G611" s="8" t="s">
        <v>1</v>
      </c>
    </row>
    <row r="612" spans="1:7" x14ac:dyDescent="0.25">
      <c r="A612" s="8" t="s">
        <v>3693</v>
      </c>
      <c r="B612" s="8" t="s">
        <v>4767</v>
      </c>
      <c r="C612" s="8" t="s">
        <v>3695</v>
      </c>
      <c r="D612" s="8" t="s">
        <v>3696</v>
      </c>
      <c r="E612" s="8" t="s">
        <v>3697</v>
      </c>
      <c r="F612" s="8" t="s">
        <v>288</v>
      </c>
      <c r="G612" s="8" t="s">
        <v>0</v>
      </c>
    </row>
    <row r="613" spans="1:7" x14ac:dyDescent="0.25">
      <c r="A613" s="8" t="s">
        <v>3726</v>
      </c>
      <c r="B613" s="8" t="s">
        <v>4768</v>
      </c>
      <c r="C613" s="8" t="s">
        <v>3728</v>
      </c>
      <c r="D613" s="8" t="s">
        <v>3729</v>
      </c>
      <c r="E613" s="8" t="s">
        <v>3730</v>
      </c>
      <c r="F613" s="8" t="s">
        <v>361</v>
      </c>
      <c r="G613" s="8" t="s">
        <v>1</v>
      </c>
    </row>
    <row r="614" spans="1:7" x14ac:dyDescent="0.25">
      <c r="A614" s="8" t="s">
        <v>3726</v>
      </c>
      <c r="B614" s="8" t="s">
        <v>4769</v>
      </c>
      <c r="C614" s="8" t="s">
        <v>3728</v>
      </c>
      <c r="D614" s="8" t="s">
        <v>3729</v>
      </c>
      <c r="E614" s="8" t="s">
        <v>3730</v>
      </c>
      <c r="F614" s="8" t="s">
        <v>361</v>
      </c>
      <c r="G614" s="8" t="s">
        <v>1</v>
      </c>
    </row>
    <row r="615" spans="1:7" x14ac:dyDescent="0.25">
      <c r="A615" s="8" t="s">
        <v>3734</v>
      </c>
      <c r="B615" s="8" t="s">
        <v>4770</v>
      </c>
      <c r="C615" s="8" t="s">
        <v>3736</v>
      </c>
      <c r="D615" s="8" t="s">
        <v>380</v>
      </c>
      <c r="E615" s="8" t="s">
        <v>381</v>
      </c>
      <c r="F615" s="8" t="s">
        <v>281</v>
      </c>
      <c r="G615" s="8" t="s">
        <v>224</v>
      </c>
    </row>
    <row r="616" spans="1:7" x14ac:dyDescent="0.25">
      <c r="A616" s="8" t="s">
        <v>3737</v>
      </c>
      <c r="B616" s="8" t="s">
        <v>4771</v>
      </c>
      <c r="C616" s="8" t="s">
        <v>3739</v>
      </c>
      <c r="D616" s="8" t="s">
        <v>385</v>
      </c>
      <c r="E616" s="8" t="s">
        <v>386</v>
      </c>
      <c r="F616" s="8" t="s">
        <v>361</v>
      </c>
      <c r="G616" s="8" t="s">
        <v>0</v>
      </c>
    </row>
    <row r="617" spans="1:7" x14ac:dyDescent="0.25">
      <c r="A617" s="8" t="s">
        <v>3743</v>
      </c>
      <c r="B617" s="8" t="s">
        <v>4772</v>
      </c>
      <c r="C617" s="8" t="s">
        <v>3745</v>
      </c>
      <c r="D617" s="8" t="s">
        <v>3746</v>
      </c>
      <c r="E617" s="8" t="s">
        <v>3747</v>
      </c>
      <c r="F617" s="8" t="s">
        <v>281</v>
      </c>
      <c r="G617" s="8" t="s">
        <v>225</v>
      </c>
    </row>
    <row r="618" spans="1:7" x14ac:dyDescent="0.25">
      <c r="A618" s="8" t="s">
        <v>3749</v>
      </c>
      <c r="B618" s="8" t="s">
        <v>4773</v>
      </c>
      <c r="C618" s="8" t="s">
        <v>3750</v>
      </c>
      <c r="D618" s="8" t="s">
        <v>494</v>
      </c>
      <c r="E618" s="8" t="s">
        <v>495</v>
      </c>
      <c r="F618" s="8" t="s">
        <v>288</v>
      </c>
      <c r="G618" s="8" t="s">
        <v>226</v>
      </c>
    </row>
    <row r="619" spans="1:7" x14ac:dyDescent="0.25">
      <c r="A619" s="8" t="s">
        <v>3759</v>
      </c>
      <c r="B619" s="8" t="s">
        <v>4774</v>
      </c>
      <c r="C619" s="8" t="s">
        <v>3760</v>
      </c>
      <c r="D619" s="8" t="s">
        <v>3761</v>
      </c>
      <c r="E619" s="8" t="s">
        <v>3762</v>
      </c>
      <c r="F619" s="8" t="s">
        <v>323</v>
      </c>
      <c r="G619" s="8" t="s">
        <v>1</v>
      </c>
    </row>
    <row r="620" spans="1:7" x14ac:dyDescent="0.25">
      <c r="A620" s="8" t="s">
        <v>3766</v>
      </c>
      <c r="B620" s="8" t="s">
        <v>4775</v>
      </c>
      <c r="C620" s="8" t="s">
        <v>563</v>
      </c>
      <c r="D620" s="8" t="s">
        <v>3767</v>
      </c>
      <c r="E620" s="8" t="s">
        <v>3768</v>
      </c>
      <c r="F620" s="8" t="s">
        <v>323</v>
      </c>
      <c r="G620" s="8" t="s">
        <v>1</v>
      </c>
    </row>
    <row r="621" spans="1:7" x14ac:dyDescent="0.25">
      <c r="A621" s="8" t="s">
        <v>3769</v>
      </c>
      <c r="B621" s="8" t="s">
        <v>4776</v>
      </c>
      <c r="C621" s="8" t="s">
        <v>560</v>
      </c>
      <c r="D621" s="8" t="s">
        <v>3770</v>
      </c>
      <c r="E621" s="8" t="s">
        <v>3771</v>
      </c>
      <c r="F621" s="8" t="s">
        <v>440</v>
      </c>
      <c r="G621" s="8" t="s">
        <v>207</v>
      </c>
    </row>
    <row r="622" spans="1:7" x14ac:dyDescent="0.25">
      <c r="A622" s="8" t="s">
        <v>3769</v>
      </c>
      <c r="B622" s="8" t="s">
        <v>4777</v>
      </c>
      <c r="C622" s="8" t="s">
        <v>560</v>
      </c>
      <c r="D622" s="8" t="s">
        <v>3770</v>
      </c>
      <c r="E622" s="8" t="s">
        <v>3771</v>
      </c>
      <c r="F622" s="8" t="s">
        <v>440</v>
      </c>
      <c r="G622" s="8" t="s">
        <v>207</v>
      </c>
    </row>
    <row r="623" spans="1:7" x14ac:dyDescent="0.25">
      <c r="A623" s="8" t="s">
        <v>3772</v>
      </c>
      <c r="B623" s="8" t="s">
        <v>4778</v>
      </c>
      <c r="C623" s="8" t="s">
        <v>597</v>
      </c>
      <c r="D623" s="8" t="s">
        <v>598</v>
      </c>
      <c r="E623" s="8" t="s">
        <v>599</v>
      </c>
      <c r="F623" s="8" t="s">
        <v>330</v>
      </c>
      <c r="G623" s="8" t="s">
        <v>208</v>
      </c>
    </row>
    <row r="624" spans="1:7" x14ac:dyDescent="0.25">
      <c r="A624" s="8" t="s">
        <v>3772</v>
      </c>
      <c r="B624" s="8" t="s">
        <v>4779</v>
      </c>
      <c r="C624" s="8" t="s">
        <v>597</v>
      </c>
      <c r="D624" s="8" t="s">
        <v>598</v>
      </c>
      <c r="E624" s="8" t="s">
        <v>599</v>
      </c>
      <c r="F624" s="8" t="s">
        <v>330</v>
      </c>
      <c r="G624" s="8" t="s">
        <v>208</v>
      </c>
    </row>
    <row r="625" spans="1:7" x14ac:dyDescent="0.25">
      <c r="A625" s="8" t="s">
        <v>3780</v>
      </c>
      <c r="B625" s="8" t="s">
        <v>4780</v>
      </c>
      <c r="C625" s="8" t="s">
        <v>3782</v>
      </c>
      <c r="D625" s="8" t="s">
        <v>675</v>
      </c>
      <c r="E625" s="8" t="s">
        <v>676</v>
      </c>
      <c r="F625" s="8" t="s">
        <v>361</v>
      </c>
      <c r="G625" s="8" t="s">
        <v>0</v>
      </c>
    </row>
    <row r="626" spans="1:7" x14ac:dyDescent="0.25">
      <c r="A626" s="8" t="s">
        <v>3780</v>
      </c>
      <c r="B626" s="8" t="s">
        <v>4781</v>
      </c>
      <c r="C626" s="8" t="s">
        <v>3782</v>
      </c>
      <c r="D626" s="8" t="s">
        <v>675</v>
      </c>
      <c r="E626" s="8" t="s">
        <v>676</v>
      </c>
      <c r="F626" s="8" t="s">
        <v>361</v>
      </c>
      <c r="G626" s="8" t="s">
        <v>0</v>
      </c>
    </row>
    <row r="627" spans="1:7" x14ac:dyDescent="0.25">
      <c r="A627" s="8" t="s">
        <v>3789</v>
      </c>
      <c r="B627" s="8" t="s">
        <v>4782</v>
      </c>
      <c r="C627" s="8" t="s">
        <v>3791</v>
      </c>
      <c r="D627" s="8" t="s">
        <v>3792</v>
      </c>
      <c r="E627" s="8" t="s">
        <v>3793</v>
      </c>
      <c r="F627" s="8" t="s">
        <v>361</v>
      </c>
      <c r="G627" s="8" t="s">
        <v>52</v>
      </c>
    </row>
    <row r="628" spans="1:7" x14ac:dyDescent="0.25">
      <c r="A628" s="8" t="s">
        <v>3789</v>
      </c>
      <c r="B628" s="8" t="s">
        <v>4783</v>
      </c>
      <c r="C628" s="8" t="s">
        <v>3791</v>
      </c>
      <c r="D628" s="8" t="s">
        <v>3792</v>
      </c>
      <c r="E628" s="8" t="s">
        <v>3793</v>
      </c>
      <c r="F628" s="8" t="s">
        <v>361</v>
      </c>
      <c r="G628" s="8" t="s">
        <v>52</v>
      </c>
    </row>
    <row r="629" spans="1:7" x14ac:dyDescent="0.25">
      <c r="A629" s="8" t="s">
        <v>3794</v>
      </c>
      <c r="B629" s="8" t="s">
        <v>4784</v>
      </c>
      <c r="C629" s="8" t="s">
        <v>3796</v>
      </c>
      <c r="D629" s="8" t="s">
        <v>3792</v>
      </c>
      <c r="E629" s="8" t="s">
        <v>3793</v>
      </c>
      <c r="F629" s="8" t="s">
        <v>361</v>
      </c>
      <c r="G629" s="8" t="s">
        <v>52</v>
      </c>
    </row>
    <row r="630" spans="1:7" x14ac:dyDescent="0.25">
      <c r="A630" s="8" t="s">
        <v>3794</v>
      </c>
      <c r="B630" s="8" t="s">
        <v>4785</v>
      </c>
      <c r="C630" s="8" t="s">
        <v>3796</v>
      </c>
      <c r="D630" s="8" t="s">
        <v>3792</v>
      </c>
      <c r="E630" s="8" t="s">
        <v>3793</v>
      </c>
      <c r="F630" s="8" t="s">
        <v>361</v>
      </c>
      <c r="G630" s="8" t="s">
        <v>52</v>
      </c>
    </row>
    <row r="631" spans="1:7" x14ac:dyDescent="0.25">
      <c r="A631" s="8" t="s">
        <v>3811</v>
      </c>
      <c r="B631" s="8" t="s">
        <v>4786</v>
      </c>
      <c r="C631" s="8" t="s">
        <v>3812</v>
      </c>
      <c r="D631" s="8" t="s">
        <v>3813</v>
      </c>
      <c r="E631" s="8" t="s">
        <v>3814</v>
      </c>
      <c r="F631" s="8" t="s">
        <v>281</v>
      </c>
      <c r="G631" s="8" t="s">
        <v>1</v>
      </c>
    </row>
    <row r="632" spans="1:7" x14ac:dyDescent="0.25">
      <c r="A632" s="8" t="s">
        <v>3811</v>
      </c>
      <c r="B632" s="8" t="s">
        <v>4787</v>
      </c>
      <c r="C632" s="8" t="s">
        <v>3812</v>
      </c>
      <c r="D632" s="8" t="s">
        <v>3813</v>
      </c>
      <c r="E632" s="8" t="s">
        <v>3814</v>
      </c>
      <c r="F632" s="8" t="s">
        <v>281</v>
      </c>
      <c r="G632" s="8" t="s">
        <v>1</v>
      </c>
    </row>
    <row r="633" spans="1:7" x14ac:dyDescent="0.25">
      <c r="A633" s="8" t="s">
        <v>3818</v>
      </c>
      <c r="B633" s="8" t="s">
        <v>4788</v>
      </c>
      <c r="C633" s="8" t="s">
        <v>3819</v>
      </c>
      <c r="D633" s="8" t="s">
        <v>3820</v>
      </c>
      <c r="E633" s="8" t="s">
        <v>3821</v>
      </c>
      <c r="F633" s="8" t="s">
        <v>742</v>
      </c>
      <c r="G633" s="8" t="s">
        <v>209</v>
      </c>
    </row>
    <row r="634" spans="1:7" x14ac:dyDescent="0.25">
      <c r="A634" s="8" t="s">
        <v>3818</v>
      </c>
      <c r="B634" s="8" t="s">
        <v>4789</v>
      </c>
      <c r="C634" s="8" t="s">
        <v>3819</v>
      </c>
      <c r="D634" s="8" t="s">
        <v>3820</v>
      </c>
      <c r="E634" s="8" t="s">
        <v>3821</v>
      </c>
      <c r="F634" s="8" t="s">
        <v>742</v>
      </c>
      <c r="G634" s="8" t="s">
        <v>209</v>
      </c>
    </row>
    <row r="635" spans="1:7" x14ac:dyDescent="0.25">
      <c r="A635" s="8" t="s">
        <v>3822</v>
      </c>
      <c r="B635" s="8" t="s">
        <v>4790</v>
      </c>
      <c r="C635" s="8" t="s">
        <v>3823</v>
      </c>
      <c r="D635" s="8" t="s">
        <v>988</v>
      </c>
      <c r="E635" s="8" t="s">
        <v>989</v>
      </c>
      <c r="F635" s="8" t="s">
        <v>281</v>
      </c>
      <c r="G635" s="8" t="s">
        <v>227</v>
      </c>
    </row>
    <row r="636" spans="1:7" x14ac:dyDescent="0.25">
      <c r="A636" s="8" t="s">
        <v>3829</v>
      </c>
      <c r="B636" s="8" t="s">
        <v>4791</v>
      </c>
      <c r="C636" s="8" t="s">
        <v>3830</v>
      </c>
      <c r="D636" s="8" t="s">
        <v>1043</v>
      </c>
      <c r="E636" s="8" t="s">
        <v>1044</v>
      </c>
      <c r="F636" s="8" t="s">
        <v>893</v>
      </c>
      <c r="G636" s="8" t="s">
        <v>228</v>
      </c>
    </row>
    <row r="637" spans="1:7" x14ac:dyDescent="0.25">
      <c r="A637" s="8" t="s">
        <v>3831</v>
      </c>
      <c r="B637" s="8" t="s">
        <v>4792</v>
      </c>
      <c r="C637" s="8" t="s">
        <v>3833</v>
      </c>
      <c r="D637" s="8" t="s">
        <v>3834</v>
      </c>
      <c r="E637" s="8" t="s">
        <v>3835</v>
      </c>
      <c r="F637" s="8" t="s">
        <v>281</v>
      </c>
      <c r="G637" s="8" t="s">
        <v>36</v>
      </c>
    </row>
    <row r="638" spans="1:7" x14ac:dyDescent="0.25">
      <c r="A638" s="8" t="s">
        <v>3839</v>
      </c>
      <c r="B638" s="8" t="s">
        <v>4793</v>
      </c>
      <c r="C638" s="8" t="s">
        <v>3840</v>
      </c>
      <c r="D638" s="8" t="s">
        <v>589</v>
      </c>
      <c r="E638" s="8" t="s">
        <v>590</v>
      </c>
      <c r="F638" s="8" t="s">
        <v>301</v>
      </c>
      <c r="G638" s="8" t="s">
        <v>229</v>
      </c>
    </row>
    <row r="639" spans="1:7" x14ac:dyDescent="0.25">
      <c r="A639" s="8" t="s">
        <v>3846</v>
      </c>
      <c r="B639" s="8" t="s">
        <v>4794</v>
      </c>
      <c r="C639" s="8" t="s">
        <v>3848</v>
      </c>
      <c r="D639" s="8" t="s">
        <v>1131</v>
      </c>
      <c r="E639" s="8" t="s">
        <v>1132</v>
      </c>
      <c r="F639" s="8" t="s">
        <v>323</v>
      </c>
      <c r="G639" s="8" t="s">
        <v>43</v>
      </c>
    </row>
    <row r="640" spans="1:7" x14ac:dyDescent="0.25">
      <c r="A640" s="8" t="s">
        <v>3854</v>
      </c>
      <c r="B640" s="8" t="s">
        <v>4795</v>
      </c>
      <c r="C640" s="8" t="s">
        <v>3856</v>
      </c>
      <c r="D640" s="8" t="s">
        <v>3857</v>
      </c>
      <c r="E640" s="8" t="s">
        <v>3858</v>
      </c>
      <c r="F640" s="8" t="s">
        <v>361</v>
      </c>
      <c r="G640" s="8" t="s">
        <v>1</v>
      </c>
    </row>
    <row r="641" spans="1:7" x14ac:dyDescent="0.25">
      <c r="A641" s="8" t="s">
        <v>3854</v>
      </c>
      <c r="B641" s="8" t="s">
        <v>4796</v>
      </c>
      <c r="C641" s="8" t="s">
        <v>3856</v>
      </c>
      <c r="D641" s="8" t="s">
        <v>3857</v>
      </c>
      <c r="E641" s="8" t="s">
        <v>3858</v>
      </c>
      <c r="F641" s="8" t="s">
        <v>361</v>
      </c>
      <c r="G641" s="8" t="s">
        <v>1</v>
      </c>
    </row>
    <row r="642" spans="1:7" x14ac:dyDescent="0.25">
      <c r="A642" s="8" t="s">
        <v>3865</v>
      </c>
      <c r="B642" s="8" t="s">
        <v>4797</v>
      </c>
      <c r="C642" s="8" t="s">
        <v>3867</v>
      </c>
      <c r="D642" s="8" t="s">
        <v>3868</v>
      </c>
      <c r="E642" s="8" t="s">
        <v>3869</v>
      </c>
      <c r="F642" s="8" t="s">
        <v>281</v>
      </c>
      <c r="G642" s="8" t="s">
        <v>230</v>
      </c>
    </row>
    <row r="643" spans="1:7" x14ac:dyDescent="0.25">
      <c r="A643" s="8" t="s">
        <v>3891</v>
      </c>
      <c r="B643" s="8" t="s">
        <v>4798</v>
      </c>
      <c r="C643" s="8" t="s">
        <v>3893</v>
      </c>
      <c r="D643" s="8" t="s">
        <v>3894</v>
      </c>
      <c r="E643" s="8" t="s">
        <v>3895</v>
      </c>
      <c r="F643" s="8" t="s">
        <v>281</v>
      </c>
      <c r="G643" s="8" t="s">
        <v>205</v>
      </c>
    </row>
    <row r="644" spans="1:7" x14ac:dyDescent="0.25">
      <c r="A644" s="8" t="s">
        <v>3891</v>
      </c>
      <c r="B644" s="8" t="s">
        <v>4799</v>
      </c>
      <c r="C644" s="8" t="s">
        <v>3893</v>
      </c>
      <c r="D644" s="8" t="s">
        <v>3894</v>
      </c>
      <c r="E644" s="8" t="s">
        <v>3895</v>
      </c>
      <c r="F644" s="8" t="s">
        <v>281</v>
      </c>
      <c r="G644" s="8" t="s">
        <v>205</v>
      </c>
    </row>
    <row r="645" spans="1:7" x14ac:dyDescent="0.25">
      <c r="A645" s="8" t="s">
        <v>3900</v>
      </c>
      <c r="B645" s="8" t="s">
        <v>4800</v>
      </c>
      <c r="C645" s="8" t="s">
        <v>3902</v>
      </c>
      <c r="D645" s="8" t="s">
        <v>3903</v>
      </c>
      <c r="E645" s="8" t="s">
        <v>3904</v>
      </c>
      <c r="F645" s="8" t="s">
        <v>281</v>
      </c>
      <c r="G645" s="8" t="s">
        <v>11</v>
      </c>
    </row>
    <row r="646" spans="1:7" x14ac:dyDescent="0.25">
      <c r="A646" s="8" t="s">
        <v>3905</v>
      </c>
      <c r="B646" s="8" t="s">
        <v>4801</v>
      </c>
      <c r="C646" s="8" t="s">
        <v>3907</v>
      </c>
      <c r="D646" s="8" t="s">
        <v>3908</v>
      </c>
      <c r="E646" s="8" t="s">
        <v>3909</v>
      </c>
      <c r="F646" s="8" t="s">
        <v>361</v>
      </c>
      <c r="G646" s="8" t="s">
        <v>0</v>
      </c>
    </row>
    <row r="647" spans="1:7" x14ac:dyDescent="0.25">
      <c r="A647" s="8" t="s">
        <v>3905</v>
      </c>
      <c r="B647" s="8" t="s">
        <v>4802</v>
      </c>
      <c r="C647" s="8" t="s">
        <v>3907</v>
      </c>
      <c r="D647" s="8" t="s">
        <v>3908</v>
      </c>
      <c r="E647" s="8" t="s">
        <v>3909</v>
      </c>
      <c r="F647" s="8" t="s">
        <v>361</v>
      </c>
      <c r="G647" s="8" t="s">
        <v>0</v>
      </c>
    </row>
    <row r="648" spans="1:7" x14ac:dyDescent="0.25">
      <c r="A648" s="8" t="s">
        <v>3913</v>
      </c>
      <c r="B648" s="8" t="s">
        <v>4803</v>
      </c>
      <c r="C648" s="8" t="s">
        <v>3914</v>
      </c>
      <c r="D648" s="8" t="s">
        <v>897</v>
      </c>
      <c r="E648" s="8" t="s">
        <v>3915</v>
      </c>
      <c r="F648" s="8" t="s">
        <v>281</v>
      </c>
      <c r="G648" s="8" t="s">
        <v>231</v>
      </c>
    </row>
    <row r="649" spans="1:7" x14ac:dyDescent="0.25">
      <c r="A649" s="8" t="s">
        <v>3922</v>
      </c>
      <c r="B649" s="8" t="s">
        <v>4804</v>
      </c>
      <c r="C649" s="8" t="s">
        <v>3924</v>
      </c>
      <c r="D649" s="8" t="s">
        <v>3925</v>
      </c>
      <c r="E649" s="8" t="s">
        <v>3926</v>
      </c>
      <c r="F649" s="8" t="s">
        <v>3927</v>
      </c>
      <c r="G649" s="8" t="s">
        <v>232</v>
      </c>
    </row>
    <row r="650" spans="1:7" x14ac:dyDescent="0.25">
      <c r="A650" s="8" t="s">
        <v>3928</v>
      </c>
      <c r="B650" s="8" t="s">
        <v>4805</v>
      </c>
      <c r="C650" s="8" t="s">
        <v>3930</v>
      </c>
      <c r="D650" s="8" t="s">
        <v>3931</v>
      </c>
      <c r="E650" s="8" t="s">
        <v>3932</v>
      </c>
      <c r="F650" s="8" t="s">
        <v>301</v>
      </c>
      <c r="G650" s="8" t="s">
        <v>210</v>
      </c>
    </row>
    <row r="651" spans="1:7" x14ac:dyDescent="0.25">
      <c r="A651" s="8" t="s">
        <v>3928</v>
      </c>
      <c r="B651" s="8" t="s">
        <v>4806</v>
      </c>
      <c r="C651" s="8" t="s">
        <v>3930</v>
      </c>
      <c r="D651" s="8" t="s">
        <v>3931</v>
      </c>
      <c r="E651" s="8" t="s">
        <v>3932</v>
      </c>
      <c r="F651" s="8" t="s">
        <v>301</v>
      </c>
      <c r="G651" s="8" t="s">
        <v>210</v>
      </c>
    </row>
    <row r="652" spans="1:7" x14ac:dyDescent="0.25">
      <c r="A652" s="8" t="s">
        <v>3933</v>
      </c>
      <c r="B652" s="8" t="s">
        <v>4807</v>
      </c>
      <c r="C652" s="8" t="s">
        <v>3935</v>
      </c>
      <c r="D652" s="8" t="s">
        <v>3936</v>
      </c>
      <c r="E652" s="8" t="s">
        <v>3937</v>
      </c>
      <c r="F652" s="8" t="s">
        <v>893</v>
      </c>
      <c r="G652" s="8" t="s">
        <v>1</v>
      </c>
    </row>
    <row r="653" spans="1:7" x14ac:dyDescent="0.25">
      <c r="A653" s="8" t="s">
        <v>3944</v>
      </c>
      <c r="B653" s="8" t="s">
        <v>4808</v>
      </c>
      <c r="C653" s="8" t="s">
        <v>3945</v>
      </c>
      <c r="D653" s="8" t="s">
        <v>328</v>
      </c>
      <c r="E653" s="8" t="s">
        <v>3946</v>
      </c>
      <c r="F653" s="8" t="s">
        <v>281</v>
      </c>
      <c r="G653" s="8" t="s">
        <v>205</v>
      </c>
    </row>
    <row r="654" spans="1:7" x14ac:dyDescent="0.25">
      <c r="A654" s="8" t="s">
        <v>3944</v>
      </c>
      <c r="B654" s="8" t="s">
        <v>4809</v>
      </c>
      <c r="C654" s="8" t="s">
        <v>3945</v>
      </c>
      <c r="D654" s="8" t="s">
        <v>328</v>
      </c>
      <c r="E654" s="8" t="s">
        <v>3946</v>
      </c>
      <c r="F654" s="8" t="s">
        <v>281</v>
      </c>
      <c r="G654" s="8" t="s">
        <v>205</v>
      </c>
    </row>
    <row r="655" spans="1:7" x14ac:dyDescent="0.25">
      <c r="A655" s="8" t="s">
        <v>3947</v>
      </c>
      <c r="B655" s="8" t="s">
        <v>4810</v>
      </c>
      <c r="C655" s="8" t="s">
        <v>3949</v>
      </c>
      <c r="D655" s="8" t="s">
        <v>3950</v>
      </c>
      <c r="E655" s="8" t="s">
        <v>3951</v>
      </c>
      <c r="F655" s="8" t="s">
        <v>301</v>
      </c>
      <c r="G655" s="8" t="s">
        <v>233</v>
      </c>
    </row>
    <row r="656" spans="1:7" x14ac:dyDescent="0.25">
      <c r="A656" s="8" t="s">
        <v>3952</v>
      </c>
      <c r="B656" s="8" t="s">
        <v>4811</v>
      </c>
      <c r="C656" s="8" t="s">
        <v>3954</v>
      </c>
      <c r="D656" s="8" t="s">
        <v>3955</v>
      </c>
      <c r="E656" s="8" t="s">
        <v>3956</v>
      </c>
      <c r="F656" s="8" t="s">
        <v>3957</v>
      </c>
      <c r="G656" s="8" t="s">
        <v>234</v>
      </c>
    </row>
    <row r="657" spans="1:7" x14ac:dyDescent="0.25">
      <c r="A657" s="8" t="s">
        <v>3965</v>
      </c>
      <c r="B657" s="8" t="s">
        <v>4812</v>
      </c>
      <c r="C657" s="8" t="s">
        <v>3967</v>
      </c>
      <c r="D657" s="8" t="s">
        <v>3968</v>
      </c>
      <c r="E657" s="8" t="s">
        <v>3969</v>
      </c>
      <c r="F657" s="8" t="s">
        <v>1379</v>
      </c>
      <c r="G657" s="8" t="s">
        <v>66</v>
      </c>
    </row>
    <row r="658" spans="1:7" x14ac:dyDescent="0.25">
      <c r="A658" s="8" t="s">
        <v>3965</v>
      </c>
      <c r="B658" s="8" t="s">
        <v>4813</v>
      </c>
      <c r="C658" s="8" t="s">
        <v>3967</v>
      </c>
      <c r="D658" s="8" t="s">
        <v>3968</v>
      </c>
      <c r="E658" s="8" t="s">
        <v>3969</v>
      </c>
      <c r="F658" s="8" t="s">
        <v>1379</v>
      </c>
      <c r="G658" s="8" t="s">
        <v>66</v>
      </c>
    </row>
    <row r="659" spans="1:7" x14ac:dyDescent="0.25">
      <c r="A659" s="8" t="s">
        <v>3970</v>
      </c>
      <c r="B659" s="8" t="s">
        <v>4814</v>
      </c>
      <c r="C659" s="8" t="s">
        <v>3972</v>
      </c>
      <c r="D659" s="8" t="s">
        <v>3973</v>
      </c>
      <c r="E659" s="8" t="s">
        <v>3974</v>
      </c>
      <c r="F659" s="8" t="s">
        <v>742</v>
      </c>
      <c r="G659" s="8" t="s">
        <v>211</v>
      </c>
    </row>
    <row r="660" spans="1:7" x14ac:dyDescent="0.25">
      <c r="A660" s="8" t="s">
        <v>3970</v>
      </c>
      <c r="B660" s="8" t="s">
        <v>4815</v>
      </c>
      <c r="C660" s="8" t="s">
        <v>3972</v>
      </c>
      <c r="D660" s="8" t="s">
        <v>3973</v>
      </c>
      <c r="E660" s="8" t="s">
        <v>3974</v>
      </c>
      <c r="F660" s="8" t="s">
        <v>742</v>
      </c>
      <c r="G660" s="8" t="s">
        <v>211</v>
      </c>
    </row>
    <row r="661" spans="1:7" x14ac:dyDescent="0.25">
      <c r="A661" s="8" t="s">
        <v>3979</v>
      </c>
      <c r="B661" s="8" t="s">
        <v>4816</v>
      </c>
      <c r="C661" s="8" t="s">
        <v>3980</v>
      </c>
      <c r="D661" s="8" t="s">
        <v>2035</v>
      </c>
      <c r="E661" s="8" t="s">
        <v>2036</v>
      </c>
      <c r="F661" s="8" t="s">
        <v>281</v>
      </c>
      <c r="G661" s="8" t="s">
        <v>235</v>
      </c>
    </row>
    <row r="662" spans="1:7" x14ac:dyDescent="0.25">
      <c r="A662" s="8" t="s">
        <v>3982</v>
      </c>
      <c r="B662" s="8" t="s">
        <v>4817</v>
      </c>
      <c r="C662" s="8" t="s">
        <v>3983</v>
      </c>
      <c r="D662" s="8" t="s">
        <v>3984</v>
      </c>
      <c r="E662" s="8" t="s">
        <v>3985</v>
      </c>
      <c r="F662" s="8" t="s">
        <v>281</v>
      </c>
      <c r="G662" s="8" t="s">
        <v>36</v>
      </c>
    </row>
    <row r="663" spans="1:7" x14ac:dyDescent="0.25">
      <c r="A663" s="8" t="s">
        <v>3989</v>
      </c>
      <c r="B663" s="8" t="s">
        <v>4818</v>
      </c>
      <c r="C663" s="8" t="s">
        <v>3991</v>
      </c>
      <c r="D663" s="8" t="s">
        <v>3992</v>
      </c>
      <c r="E663" s="8" t="s">
        <v>3993</v>
      </c>
      <c r="F663" s="8" t="s">
        <v>361</v>
      </c>
      <c r="G663" s="8" t="s">
        <v>0</v>
      </c>
    </row>
    <row r="664" spans="1:7" x14ac:dyDescent="0.25">
      <c r="A664" s="8" t="s">
        <v>3989</v>
      </c>
      <c r="B664" s="8" t="s">
        <v>4819</v>
      </c>
      <c r="C664" s="8" t="s">
        <v>3991</v>
      </c>
      <c r="D664" s="8" t="s">
        <v>3992</v>
      </c>
      <c r="E664" s="8" t="s">
        <v>3993</v>
      </c>
      <c r="F664" s="8" t="s">
        <v>361</v>
      </c>
      <c r="G664" s="8" t="s">
        <v>0</v>
      </c>
    </row>
    <row r="665" spans="1:7" x14ac:dyDescent="0.25">
      <c r="A665" s="8" t="s">
        <v>3994</v>
      </c>
      <c r="B665" s="8" t="s">
        <v>4820</v>
      </c>
      <c r="C665" s="8" t="s">
        <v>3996</v>
      </c>
      <c r="D665" s="8" t="s">
        <v>2104</v>
      </c>
      <c r="E665" s="8" t="s">
        <v>2105</v>
      </c>
      <c r="F665" s="8" t="s">
        <v>1875</v>
      </c>
      <c r="G665" s="8" t="s">
        <v>11</v>
      </c>
    </row>
    <row r="666" spans="1:7" x14ac:dyDescent="0.25">
      <c r="A666" s="8" t="s">
        <v>4002</v>
      </c>
      <c r="B666" s="8" t="s">
        <v>4821</v>
      </c>
      <c r="C666" s="8" t="s">
        <v>4003</v>
      </c>
      <c r="D666" s="8" t="s">
        <v>4004</v>
      </c>
      <c r="E666" s="8" t="s">
        <v>4005</v>
      </c>
      <c r="F666" s="8" t="s">
        <v>1875</v>
      </c>
      <c r="G666" s="8" t="s">
        <v>212</v>
      </c>
    </row>
    <row r="667" spans="1:7" x14ac:dyDescent="0.25">
      <c r="A667" s="8" t="s">
        <v>4002</v>
      </c>
      <c r="B667" s="8" t="s">
        <v>4822</v>
      </c>
      <c r="C667" s="8" t="s">
        <v>4003</v>
      </c>
      <c r="D667" s="8" t="s">
        <v>4004</v>
      </c>
      <c r="E667" s="8" t="s">
        <v>4005</v>
      </c>
      <c r="F667" s="8" t="s">
        <v>1875</v>
      </c>
      <c r="G667" s="8" t="s">
        <v>212</v>
      </c>
    </row>
    <row r="668" spans="1:7" x14ac:dyDescent="0.25">
      <c r="A668" s="8" t="s">
        <v>4007</v>
      </c>
      <c r="B668" s="8" t="s">
        <v>4823</v>
      </c>
      <c r="C668" s="8" t="s">
        <v>4008</v>
      </c>
      <c r="D668" s="8" t="s">
        <v>4009</v>
      </c>
      <c r="E668" s="8" t="s">
        <v>4010</v>
      </c>
      <c r="F668" s="8" t="s">
        <v>361</v>
      </c>
      <c r="G668" s="8" t="s">
        <v>213</v>
      </c>
    </row>
    <row r="669" spans="1:7" x14ac:dyDescent="0.25">
      <c r="A669" s="8" t="s">
        <v>4007</v>
      </c>
      <c r="B669" s="8" t="s">
        <v>4824</v>
      </c>
      <c r="C669" s="8" t="s">
        <v>4008</v>
      </c>
      <c r="D669" s="8" t="s">
        <v>4009</v>
      </c>
      <c r="E669" s="8" t="s">
        <v>4010</v>
      </c>
      <c r="F669" s="8" t="s">
        <v>361</v>
      </c>
      <c r="G669" s="8" t="s">
        <v>213</v>
      </c>
    </row>
    <row r="670" spans="1:7" x14ac:dyDescent="0.25">
      <c r="A670" s="8" t="s">
        <v>4019</v>
      </c>
      <c r="B670" s="8" t="s">
        <v>4825</v>
      </c>
      <c r="C670" s="8" t="s">
        <v>4020</v>
      </c>
      <c r="D670" s="8" t="s">
        <v>2200</v>
      </c>
      <c r="E670" s="8" t="s">
        <v>2201</v>
      </c>
      <c r="F670" s="8" t="s">
        <v>361</v>
      </c>
      <c r="G670" s="8" t="s">
        <v>214</v>
      </c>
    </row>
    <row r="671" spans="1:7" x14ac:dyDescent="0.25">
      <c r="A671" s="8" t="s">
        <v>4019</v>
      </c>
      <c r="B671" s="8" t="s">
        <v>4826</v>
      </c>
      <c r="C671" s="8" t="s">
        <v>4020</v>
      </c>
      <c r="D671" s="8" t="s">
        <v>2200</v>
      </c>
      <c r="E671" s="8" t="s">
        <v>2201</v>
      </c>
      <c r="F671" s="8" t="s">
        <v>361</v>
      </c>
      <c r="G671" s="8" t="s">
        <v>214</v>
      </c>
    </row>
    <row r="672" spans="1:7" x14ac:dyDescent="0.25">
      <c r="A672" s="8" t="s">
        <v>4021</v>
      </c>
      <c r="B672" s="8" t="s">
        <v>4827</v>
      </c>
      <c r="C672" s="8" t="s">
        <v>4023</v>
      </c>
      <c r="D672" s="8" t="s">
        <v>4024</v>
      </c>
      <c r="E672" s="8" t="s">
        <v>4025</v>
      </c>
      <c r="F672" s="8" t="s">
        <v>1379</v>
      </c>
      <c r="G672" s="8" t="s">
        <v>66</v>
      </c>
    </row>
    <row r="673" spans="1:7" x14ac:dyDescent="0.25">
      <c r="A673" s="8" t="s">
        <v>4021</v>
      </c>
      <c r="B673" s="8" t="s">
        <v>4828</v>
      </c>
      <c r="C673" s="8" t="s">
        <v>4023</v>
      </c>
      <c r="D673" s="8" t="s">
        <v>4024</v>
      </c>
      <c r="E673" s="8" t="s">
        <v>4025</v>
      </c>
      <c r="F673" s="8" t="s">
        <v>1379</v>
      </c>
      <c r="G673" s="8" t="s">
        <v>66</v>
      </c>
    </row>
    <row r="674" spans="1:7" x14ac:dyDescent="0.25">
      <c r="A674" s="8" t="s">
        <v>4026</v>
      </c>
      <c r="B674" s="8" t="s">
        <v>4829</v>
      </c>
      <c r="C674" s="8" t="s">
        <v>4028</v>
      </c>
      <c r="D674" s="8" t="s">
        <v>4029</v>
      </c>
      <c r="E674" s="8" t="s">
        <v>4030</v>
      </c>
      <c r="F674" s="8" t="s">
        <v>742</v>
      </c>
      <c r="G674" s="8" t="s">
        <v>215</v>
      </c>
    </row>
    <row r="675" spans="1:7" x14ac:dyDescent="0.25">
      <c r="A675" s="8" t="s">
        <v>4026</v>
      </c>
      <c r="B675" s="8" t="s">
        <v>4830</v>
      </c>
      <c r="C675" s="8" t="s">
        <v>4028</v>
      </c>
      <c r="D675" s="8" t="s">
        <v>4029</v>
      </c>
      <c r="E675" s="8" t="s">
        <v>4030</v>
      </c>
      <c r="F675" s="8" t="s">
        <v>742</v>
      </c>
      <c r="G675" s="8" t="s">
        <v>215</v>
      </c>
    </row>
    <row r="676" spans="1:7" x14ac:dyDescent="0.25">
      <c r="A676" s="8" t="s">
        <v>4035</v>
      </c>
      <c r="B676" s="8" t="s">
        <v>4831</v>
      </c>
      <c r="C676" s="8" t="s">
        <v>4037</v>
      </c>
      <c r="D676" s="8" t="s">
        <v>4038</v>
      </c>
      <c r="E676" s="8" t="s">
        <v>4039</v>
      </c>
      <c r="F676" s="8" t="s">
        <v>3295</v>
      </c>
      <c r="G676" s="8" t="s">
        <v>108</v>
      </c>
    </row>
    <row r="677" spans="1:7" x14ac:dyDescent="0.25">
      <c r="A677" s="8" t="s">
        <v>4035</v>
      </c>
      <c r="B677" s="8" t="s">
        <v>4832</v>
      </c>
      <c r="C677" s="8" t="s">
        <v>4037</v>
      </c>
      <c r="D677" s="8" t="s">
        <v>4038</v>
      </c>
      <c r="E677" s="8" t="s">
        <v>4039</v>
      </c>
      <c r="F677" s="8" t="s">
        <v>3295</v>
      </c>
      <c r="G677" s="8" t="s">
        <v>108</v>
      </c>
    </row>
    <row r="678" spans="1:7" x14ac:dyDescent="0.25">
      <c r="A678" s="8" t="s">
        <v>4040</v>
      </c>
      <c r="B678" s="8" t="s">
        <v>4833</v>
      </c>
      <c r="C678" s="8" t="s">
        <v>4041</v>
      </c>
      <c r="D678" s="8" t="s">
        <v>3820</v>
      </c>
      <c r="E678" s="8" t="s">
        <v>4042</v>
      </c>
      <c r="F678" s="8" t="s">
        <v>281</v>
      </c>
      <c r="G678" s="8" t="s">
        <v>236</v>
      </c>
    </row>
    <row r="679" spans="1:7" x14ac:dyDescent="0.25">
      <c r="A679" s="8" t="s">
        <v>4043</v>
      </c>
      <c r="B679" s="8" t="s">
        <v>4834</v>
      </c>
      <c r="C679" s="8" t="s">
        <v>4044</v>
      </c>
      <c r="D679" s="8" t="s">
        <v>4045</v>
      </c>
      <c r="E679" s="8" t="s">
        <v>4046</v>
      </c>
      <c r="F679" s="8" t="s">
        <v>301</v>
      </c>
      <c r="G679" s="8" t="s">
        <v>216</v>
      </c>
    </row>
    <row r="680" spans="1:7" x14ac:dyDescent="0.25">
      <c r="A680" s="8" t="s">
        <v>4043</v>
      </c>
      <c r="B680" s="8" t="s">
        <v>4835</v>
      </c>
      <c r="C680" s="8" t="s">
        <v>4044</v>
      </c>
      <c r="D680" s="8" t="s">
        <v>4045</v>
      </c>
      <c r="E680" s="8" t="s">
        <v>4046</v>
      </c>
      <c r="F680" s="8" t="s">
        <v>301</v>
      </c>
      <c r="G680" s="8" t="s">
        <v>216</v>
      </c>
    </row>
    <row r="681" spans="1:7" x14ac:dyDescent="0.25">
      <c r="A681" s="8" t="s">
        <v>4048</v>
      </c>
      <c r="B681" s="8" t="s">
        <v>4836</v>
      </c>
      <c r="C681" s="8" t="s">
        <v>4049</v>
      </c>
      <c r="D681" s="8" t="s">
        <v>4050</v>
      </c>
      <c r="E681" s="8" t="s">
        <v>4051</v>
      </c>
      <c r="F681" s="8" t="s">
        <v>301</v>
      </c>
      <c r="G681" s="8" t="s">
        <v>217</v>
      </c>
    </row>
    <row r="682" spans="1:7" x14ac:dyDescent="0.25">
      <c r="A682" s="8" t="s">
        <v>4048</v>
      </c>
      <c r="B682" s="8" t="s">
        <v>4837</v>
      </c>
      <c r="C682" s="8" t="s">
        <v>4049</v>
      </c>
      <c r="D682" s="8" t="s">
        <v>4050</v>
      </c>
      <c r="E682" s="8" t="s">
        <v>4051</v>
      </c>
      <c r="F682" s="8" t="s">
        <v>301</v>
      </c>
      <c r="G682" s="8" t="s">
        <v>217</v>
      </c>
    </row>
    <row r="683" spans="1:7" x14ac:dyDescent="0.25">
      <c r="A683" s="8" t="s">
        <v>4052</v>
      </c>
      <c r="B683" s="8" t="s">
        <v>4838</v>
      </c>
      <c r="C683" s="8" t="s">
        <v>2431</v>
      </c>
      <c r="D683" s="8" t="s">
        <v>2432</v>
      </c>
      <c r="E683" s="8" t="s">
        <v>2433</v>
      </c>
      <c r="F683" s="8" t="s">
        <v>288</v>
      </c>
      <c r="G683" s="8" t="s">
        <v>206</v>
      </c>
    </row>
    <row r="684" spans="1:7" x14ac:dyDescent="0.25">
      <c r="A684" s="8" t="s">
        <v>4052</v>
      </c>
      <c r="B684" s="8" t="s">
        <v>4839</v>
      </c>
      <c r="C684" s="8" t="s">
        <v>2431</v>
      </c>
      <c r="D684" s="8" t="s">
        <v>2432</v>
      </c>
      <c r="E684" s="8" t="s">
        <v>2433</v>
      </c>
      <c r="F684" s="8" t="s">
        <v>288</v>
      </c>
      <c r="G684" s="8" t="s">
        <v>206</v>
      </c>
    </row>
    <row r="685" spans="1:7" x14ac:dyDescent="0.25">
      <c r="A685" s="8" t="s">
        <v>4055</v>
      </c>
      <c r="B685" s="8" t="s">
        <v>4840</v>
      </c>
      <c r="C685" s="8" t="s">
        <v>2431</v>
      </c>
      <c r="D685" s="8" t="s">
        <v>2432</v>
      </c>
      <c r="E685" s="8" t="s">
        <v>2433</v>
      </c>
      <c r="F685" s="8" t="s">
        <v>1156</v>
      </c>
      <c r="G685" s="8" t="s">
        <v>204</v>
      </c>
    </row>
    <row r="686" spans="1:7" x14ac:dyDescent="0.25">
      <c r="A686" s="8" t="s">
        <v>4055</v>
      </c>
      <c r="B686" s="8" t="s">
        <v>4841</v>
      </c>
      <c r="C686" s="8" t="s">
        <v>2431</v>
      </c>
      <c r="D686" s="8" t="s">
        <v>2432</v>
      </c>
      <c r="E686" s="8" t="s">
        <v>2433</v>
      </c>
      <c r="F686" s="8" t="s">
        <v>1156</v>
      </c>
      <c r="G686" s="8" t="s">
        <v>204</v>
      </c>
    </row>
    <row r="687" spans="1:7" x14ac:dyDescent="0.25">
      <c r="A687" s="8" t="s">
        <v>4058</v>
      </c>
      <c r="B687" s="8" t="s">
        <v>4842</v>
      </c>
      <c r="C687" s="8" t="s">
        <v>2431</v>
      </c>
      <c r="D687" s="8" t="s">
        <v>2432</v>
      </c>
      <c r="E687" s="8" t="s">
        <v>2433</v>
      </c>
      <c r="F687" s="8" t="s">
        <v>1156</v>
      </c>
      <c r="G687" s="8" t="s">
        <v>204</v>
      </c>
    </row>
    <row r="688" spans="1:7" x14ac:dyDescent="0.25">
      <c r="A688" s="8" t="s">
        <v>4058</v>
      </c>
      <c r="B688" s="8" t="s">
        <v>4843</v>
      </c>
      <c r="C688" s="8" t="s">
        <v>2431</v>
      </c>
      <c r="D688" s="8" t="s">
        <v>2432</v>
      </c>
      <c r="E688" s="8" t="s">
        <v>2433</v>
      </c>
      <c r="F688" s="8" t="s">
        <v>1156</v>
      </c>
      <c r="G688" s="8" t="s">
        <v>204</v>
      </c>
    </row>
    <row r="689" spans="1:7" x14ac:dyDescent="0.25">
      <c r="A689" s="8" t="s">
        <v>4059</v>
      </c>
      <c r="B689" s="8" t="s">
        <v>4844</v>
      </c>
      <c r="C689" s="8" t="s">
        <v>2438</v>
      </c>
      <c r="D689" s="8" t="s">
        <v>2439</v>
      </c>
      <c r="E689" s="8" t="s">
        <v>2440</v>
      </c>
      <c r="F689" s="8" t="s">
        <v>288</v>
      </c>
      <c r="G689" s="8" t="s">
        <v>206</v>
      </c>
    </row>
    <row r="690" spans="1:7" x14ac:dyDescent="0.25">
      <c r="A690" s="8" t="s">
        <v>4059</v>
      </c>
      <c r="B690" s="8" t="s">
        <v>4845</v>
      </c>
      <c r="C690" s="8" t="s">
        <v>2438</v>
      </c>
      <c r="D690" s="8" t="s">
        <v>2439</v>
      </c>
      <c r="E690" s="8" t="s">
        <v>2440</v>
      </c>
      <c r="F690" s="8" t="s">
        <v>288</v>
      </c>
      <c r="G690" s="8" t="s">
        <v>206</v>
      </c>
    </row>
    <row r="691" spans="1:7" x14ac:dyDescent="0.25">
      <c r="A691" s="8" t="s">
        <v>4060</v>
      </c>
      <c r="B691" s="8" t="s">
        <v>4846</v>
      </c>
      <c r="C691" s="8" t="s">
        <v>2438</v>
      </c>
      <c r="D691" s="8" t="s">
        <v>2439</v>
      </c>
      <c r="E691" s="8" t="s">
        <v>2440</v>
      </c>
      <c r="F691" s="8" t="s">
        <v>288</v>
      </c>
      <c r="G691" s="8" t="s">
        <v>204</v>
      </c>
    </row>
    <row r="692" spans="1:7" x14ac:dyDescent="0.25">
      <c r="A692" s="8" t="s">
        <v>4060</v>
      </c>
      <c r="B692" s="8" t="s">
        <v>4847</v>
      </c>
      <c r="C692" s="8" t="s">
        <v>2438</v>
      </c>
      <c r="D692" s="8" t="s">
        <v>2439</v>
      </c>
      <c r="E692" s="8" t="s">
        <v>2440</v>
      </c>
      <c r="F692" s="8" t="s">
        <v>288</v>
      </c>
      <c r="G692" s="8" t="s">
        <v>204</v>
      </c>
    </row>
    <row r="693" spans="1:7" x14ac:dyDescent="0.25">
      <c r="A693" s="8" t="s">
        <v>4070</v>
      </c>
      <c r="B693" s="8" t="s">
        <v>4848</v>
      </c>
      <c r="C693" s="8" t="s">
        <v>4072</v>
      </c>
      <c r="D693" s="8" t="s">
        <v>2618</v>
      </c>
      <c r="E693" s="8" t="s">
        <v>2619</v>
      </c>
      <c r="F693" s="8" t="s">
        <v>3883</v>
      </c>
      <c r="G693" s="8" t="s">
        <v>1</v>
      </c>
    </row>
    <row r="694" spans="1:7" x14ac:dyDescent="0.25">
      <c r="A694" s="8" t="s">
        <v>4074</v>
      </c>
      <c r="B694" s="8" t="s">
        <v>4849</v>
      </c>
      <c r="C694" s="8" t="s">
        <v>4075</v>
      </c>
      <c r="D694" s="8" t="s">
        <v>2618</v>
      </c>
      <c r="E694" s="8" t="s">
        <v>2619</v>
      </c>
      <c r="F694" s="8" t="s">
        <v>361</v>
      </c>
      <c r="G694" s="8" t="s">
        <v>6</v>
      </c>
    </row>
    <row r="695" spans="1:7" x14ac:dyDescent="0.25">
      <c r="A695" s="8" t="s">
        <v>4074</v>
      </c>
      <c r="B695" s="8" t="s">
        <v>4850</v>
      </c>
      <c r="C695" s="8" t="s">
        <v>4075</v>
      </c>
      <c r="D695" s="8" t="s">
        <v>2618</v>
      </c>
      <c r="E695" s="8" t="s">
        <v>2619</v>
      </c>
      <c r="F695" s="8" t="s">
        <v>361</v>
      </c>
      <c r="G695" s="8" t="s">
        <v>6</v>
      </c>
    </row>
    <row r="696" spans="1:7" x14ac:dyDescent="0.25">
      <c r="A696" s="8" t="s">
        <v>4077</v>
      </c>
      <c r="B696" s="8" t="s">
        <v>4851</v>
      </c>
      <c r="C696" s="8" t="s">
        <v>4079</v>
      </c>
      <c r="D696" s="8" t="s">
        <v>4080</v>
      </c>
      <c r="E696" s="8" t="s">
        <v>4081</v>
      </c>
      <c r="F696" s="8" t="s">
        <v>281</v>
      </c>
      <c r="G696" s="8" t="s">
        <v>1</v>
      </c>
    </row>
    <row r="697" spans="1:7" x14ac:dyDescent="0.25">
      <c r="A697" s="8" t="s">
        <v>4077</v>
      </c>
      <c r="B697" s="8" t="s">
        <v>4852</v>
      </c>
      <c r="C697" s="8" t="s">
        <v>4079</v>
      </c>
      <c r="D697" s="8" t="s">
        <v>4080</v>
      </c>
      <c r="E697" s="8" t="s">
        <v>4081</v>
      </c>
      <c r="F697" s="8" t="s">
        <v>281</v>
      </c>
      <c r="G697" s="8" t="s">
        <v>1</v>
      </c>
    </row>
    <row r="698" spans="1:7" x14ac:dyDescent="0.25">
      <c r="A698" s="8" t="s">
        <v>4082</v>
      </c>
      <c r="B698" s="8" t="s">
        <v>4853</v>
      </c>
      <c r="C698" s="8" t="s">
        <v>4084</v>
      </c>
      <c r="D698" s="8" t="s">
        <v>4085</v>
      </c>
      <c r="E698" s="8" t="s">
        <v>4086</v>
      </c>
      <c r="F698" s="8" t="s">
        <v>1379</v>
      </c>
      <c r="G698" s="8" t="s">
        <v>218</v>
      </c>
    </row>
    <row r="699" spans="1:7" x14ac:dyDescent="0.25">
      <c r="A699" s="8" t="s">
        <v>4082</v>
      </c>
      <c r="B699" s="8" t="s">
        <v>4854</v>
      </c>
      <c r="C699" s="8" t="s">
        <v>4084</v>
      </c>
      <c r="D699" s="8" t="s">
        <v>4085</v>
      </c>
      <c r="E699" s="8" t="s">
        <v>4086</v>
      </c>
      <c r="F699" s="8" t="s">
        <v>1379</v>
      </c>
      <c r="G699" s="8" t="s">
        <v>218</v>
      </c>
    </row>
    <row r="700" spans="1:7" x14ac:dyDescent="0.25">
      <c r="A700" s="8" t="s">
        <v>4090</v>
      </c>
      <c r="B700" s="8" t="s">
        <v>4855</v>
      </c>
      <c r="C700" s="8" t="s">
        <v>4092</v>
      </c>
      <c r="D700" s="8" t="s">
        <v>2505</v>
      </c>
      <c r="E700" s="8" t="s">
        <v>2506</v>
      </c>
      <c r="F700" s="8" t="s">
        <v>336</v>
      </c>
      <c r="G700" s="8" t="s">
        <v>237</v>
      </c>
    </row>
    <row r="701" spans="1:7" x14ac:dyDescent="0.25">
      <c r="A701" s="8" t="s">
        <v>4096</v>
      </c>
      <c r="B701" s="8" t="s">
        <v>4856</v>
      </c>
      <c r="C701" s="8" t="s">
        <v>4098</v>
      </c>
      <c r="D701" s="8" t="s">
        <v>4099</v>
      </c>
      <c r="E701" s="8" t="s">
        <v>4100</v>
      </c>
      <c r="F701" s="8" t="s">
        <v>288</v>
      </c>
      <c r="G701" s="8" t="s">
        <v>219</v>
      </c>
    </row>
    <row r="702" spans="1:7" x14ac:dyDescent="0.25">
      <c r="A702" s="8" t="s">
        <v>4096</v>
      </c>
      <c r="B702" s="8" t="s">
        <v>4857</v>
      </c>
      <c r="C702" s="8" t="s">
        <v>4098</v>
      </c>
      <c r="D702" s="8" t="s">
        <v>4099</v>
      </c>
      <c r="E702" s="8" t="s">
        <v>4100</v>
      </c>
      <c r="F702" s="8" t="s">
        <v>288</v>
      </c>
      <c r="G702" s="8" t="s">
        <v>219</v>
      </c>
    </row>
    <row r="703" spans="1:7" x14ac:dyDescent="0.25">
      <c r="A703" s="8" t="s">
        <v>4106</v>
      </c>
      <c r="B703" s="8" t="s">
        <v>4858</v>
      </c>
      <c r="C703" s="8" t="s">
        <v>4108</v>
      </c>
      <c r="D703" s="8" t="s">
        <v>4109</v>
      </c>
      <c r="E703" s="8" t="s">
        <v>4110</v>
      </c>
      <c r="F703" s="8" t="s">
        <v>361</v>
      </c>
      <c r="G703" s="8" t="s">
        <v>238</v>
      </c>
    </row>
    <row r="704" spans="1:7" x14ac:dyDescent="0.25">
      <c r="A704" s="8" t="s">
        <v>4118</v>
      </c>
      <c r="B704" s="8" t="s">
        <v>4859</v>
      </c>
      <c r="C704" s="8" t="s">
        <v>4120</v>
      </c>
      <c r="D704" s="8" t="s">
        <v>4121</v>
      </c>
      <c r="E704" s="8" t="s">
        <v>4122</v>
      </c>
      <c r="F704" s="8" t="s">
        <v>301</v>
      </c>
      <c r="G704" s="8" t="s">
        <v>220</v>
      </c>
    </row>
    <row r="705" spans="1:7" x14ac:dyDescent="0.25">
      <c r="A705" s="8" t="s">
        <v>4118</v>
      </c>
      <c r="B705" s="8" t="s">
        <v>4860</v>
      </c>
      <c r="C705" s="8" t="s">
        <v>4120</v>
      </c>
      <c r="D705" s="8" t="s">
        <v>4121</v>
      </c>
      <c r="E705" s="8" t="s">
        <v>4122</v>
      </c>
      <c r="F705" s="8" t="s">
        <v>301</v>
      </c>
      <c r="G705" s="8" t="s">
        <v>220</v>
      </c>
    </row>
    <row r="706" spans="1:7" x14ac:dyDescent="0.25">
      <c r="A706" s="8" t="s">
        <v>4123</v>
      </c>
      <c r="B706" s="8" t="s">
        <v>4861</v>
      </c>
      <c r="C706" s="8" t="s">
        <v>4125</v>
      </c>
      <c r="D706" s="8" t="s">
        <v>4126</v>
      </c>
      <c r="E706" s="8" t="s">
        <v>4127</v>
      </c>
      <c r="F706" s="8" t="s">
        <v>281</v>
      </c>
      <c r="G706" s="8" t="s">
        <v>0</v>
      </c>
    </row>
    <row r="707" spans="1:7" x14ac:dyDescent="0.25">
      <c r="A707" s="8" t="s">
        <v>4123</v>
      </c>
      <c r="B707" s="8" t="s">
        <v>4862</v>
      </c>
      <c r="C707" s="8" t="s">
        <v>4125</v>
      </c>
      <c r="D707" s="8" t="s">
        <v>4126</v>
      </c>
      <c r="E707" s="8" t="s">
        <v>4127</v>
      </c>
      <c r="F707" s="8" t="s">
        <v>281</v>
      </c>
      <c r="G707" s="8" t="s">
        <v>0</v>
      </c>
    </row>
    <row r="708" spans="1:7" x14ac:dyDescent="0.25">
      <c r="A708" s="8" t="s">
        <v>4135</v>
      </c>
      <c r="B708" s="8" t="s">
        <v>4863</v>
      </c>
      <c r="C708" s="8" t="s">
        <v>4137</v>
      </c>
      <c r="D708" s="8" t="s">
        <v>3236</v>
      </c>
      <c r="E708" s="8" t="s">
        <v>4138</v>
      </c>
      <c r="F708" s="8" t="s">
        <v>1379</v>
      </c>
      <c r="G708" s="8" t="s">
        <v>69</v>
      </c>
    </row>
    <row r="709" spans="1:7" x14ac:dyDescent="0.25">
      <c r="A709" s="8" t="s">
        <v>4135</v>
      </c>
      <c r="B709" s="8" t="s">
        <v>4864</v>
      </c>
      <c r="C709" s="8" t="s">
        <v>4137</v>
      </c>
      <c r="D709" s="8" t="s">
        <v>3236</v>
      </c>
      <c r="E709" s="8" t="s">
        <v>4138</v>
      </c>
      <c r="F709" s="8" t="s">
        <v>1379</v>
      </c>
      <c r="G709" s="8" t="s">
        <v>69</v>
      </c>
    </row>
    <row r="710" spans="1:7" x14ac:dyDescent="0.25">
      <c r="A710" s="8" t="s">
        <v>4139</v>
      </c>
      <c r="B710" s="8" t="s">
        <v>4865</v>
      </c>
      <c r="C710" s="8" t="s">
        <v>4140</v>
      </c>
      <c r="D710" s="8" t="s">
        <v>527</v>
      </c>
      <c r="E710" s="8" t="s">
        <v>4141</v>
      </c>
      <c r="F710" s="8" t="s">
        <v>281</v>
      </c>
      <c r="G710" s="8" t="s">
        <v>239</v>
      </c>
    </row>
    <row r="711" spans="1:7" x14ac:dyDescent="0.25">
      <c r="A711" s="8" t="s">
        <v>4142</v>
      </c>
      <c r="B711" s="8" t="s">
        <v>4866</v>
      </c>
      <c r="C711" s="8" t="s">
        <v>4144</v>
      </c>
      <c r="D711" s="8" t="s">
        <v>4145</v>
      </c>
      <c r="E711" s="8" t="s">
        <v>1551</v>
      </c>
      <c r="F711" s="8" t="s">
        <v>288</v>
      </c>
      <c r="G711" s="8" t="s">
        <v>240</v>
      </c>
    </row>
    <row r="712" spans="1:7" x14ac:dyDescent="0.25">
      <c r="A712" s="8" t="s">
        <v>4867</v>
      </c>
      <c r="B712" s="8" t="s">
        <v>4868</v>
      </c>
      <c r="C712" s="8" t="s">
        <v>4869</v>
      </c>
      <c r="D712" s="8" t="s">
        <v>3236</v>
      </c>
      <c r="E712" s="8" t="s">
        <v>4870</v>
      </c>
      <c r="F712" s="8" t="s">
        <v>323</v>
      </c>
      <c r="G712" s="8" t="s">
        <v>0</v>
      </c>
    </row>
    <row r="713" spans="1:7" x14ac:dyDescent="0.25">
      <c r="A713" s="8" t="s">
        <v>4871</v>
      </c>
      <c r="B713" s="8" t="s">
        <v>4872</v>
      </c>
      <c r="C713" s="8" t="s">
        <v>4873</v>
      </c>
      <c r="D713" s="8" t="s">
        <v>4874</v>
      </c>
      <c r="E713" s="8" t="s">
        <v>4875</v>
      </c>
      <c r="F713" s="8" t="s">
        <v>336</v>
      </c>
      <c r="G713" s="8" t="s">
        <v>4</v>
      </c>
    </row>
    <row r="714" spans="1:7" x14ac:dyDescent="0.25">
      <c r="A714" s="8" t="s">
        <v>4876</v>
      </c>
      <c r="B714" s="8" t="s">
        <v>4877</v>
      </c>
      <c r="C714" s="8" t="s">
        <v>4878</v>
      </c>
      <c r="D714" s="8" t="s">
        <v>4879</v>
      </c>
      <c r="E714" s="8" t="s">
        <v>4880</v>
      </c>
      <c r="F714" s="8" t="s">
        <v>1156</v>
      </c>
      <c r="G714" s="8" t="s">
        <v>1</v>
      </c>
    </row>
    <row r="715" spans="1:7" x14ac:dyDescent="0.25">
      <c r="A715" s="8" t="s">
        <v>4881</v>
      </c>
      <c r="B715" s="8" t="s">
        <v>4882</v>
      </c>
      <c r="C715" s="8" t="s">
        <v>498</v>
      </c>
      <c r="D715" s="8" t="s">
        <v>494</v>
      </c>
      <c r="E715" s="8" t="s">
        <v>495</v>
      </c>
      <c r="F715" s="8" t="s">
        <v>301</v>
      </c>
      <c r="G715" s="8" t="s">
        <v>0</v>
      </c>
    </row>
    <row r="716" spans="1:7" x14ac:dyDescent="0.25">
      <c r="A716" s="8" t="s">
        <v>4883</v>
      </c>
      <c r="B716" s="8" t="s">
        <v>4884</v>
      </c>
      <c r="C716" s="8" t="s">
        <v>4885</v>
      </c>
      <c r="D716" s="8" t="s">
        <v>527</v>
      </c>
      <c r="E716" s="8" t="s">
        <v>4886</v>
      </c>
      <c r="F716" s="8" t="s">
        <v>288</v>
      </c>
      <c r="G716" s="8" t="s">
        <v>14</v>
      </c>
    </row>
    <row r="717" spans="1:7" x14ac:dyDescent="0.25">
      <c r="A717" s="8" t="s">
        <v>4887</v>
      </c>
      <c r="B717" s="8" t="s">
        <v>4888</v>
      </c>
      <c r="C717" s="8" t="s">
        <v>4889</v>
      </c>
      <c r="D717" s="8" t="s">
        <v>4890</v>
      </c>
      <c r="E717" s="8" t="s">
        <v>4891</v>
      </c>
      <c r="F717" s="8" t="s">
        <v>288</v>
      </c>
      <c r="G717" s="8" t="s">
        <v>1</v>
      </c>
    </row>
    <row r="718" spans="1:7" x14ac:dyDescent="0.25">
      <c r="A718" s="8" t="s">
        <v>4892</v>
      </c>
      <c r="B718" s="8" t="s">
        <v>4893</v>
      </c>
      <c r="C718" s="8" t="s">
        <v>4894</v>
      </c>
      <c r="D718" s="8" t="s">
        <v>4895</v>
      </c>
      <c r="E718" s="8" t="s">
        <v>4896</v>
      </c>
      <c r="F718" s="8" t="s">
        <v>323</v>
      </c>
      <c r="G718" s="8" t="s">
        <v>8</v>
      </c>
    </row>
    <row r="719" spans="1:7" x14ac:dyDescent="0.25">
      <c r="A719" s="8" t="s">
        <v>4897</v>
      </c>
      <c r="B719" s="8" t="s">
        <v>4898</v>
      </c>
      <c r="C719" s="8" t="s">
        <v>4899</v>
      </c>
      <c r="D719" s="8" t="s">
        <v>965</v>
      </c>
      <c r="E719" s="8" t="s">
        <v>966</v>
      </c>
      <c r="F719" s="8" t="s">
        <v>1156</v>
      </c>
      <c r="G719" s="8" t="s">
        <v>41</v>
      </c>
    </row>
    <row r="720" spans="1:7" x14ac:dyDescent="0.25">
      <c r="A720" s="8" t="s">
        <v>4900</v>
      </c>
      <c r="B720" s="8" t="s">
        <v>4901</v>
      </c>
      <c r="C720" s="8" t="s">
        <v>4902</v>
      </c>
      <c r="D720" s="8" t="s">
        <v>1165</v>
      </c>
      <c r="E720" s="8" t="s">
        <v>4903</v>
      </c>
      <c r="F720" s="8" t="s">
        <v>301</v>
      </c>
      <c r="G720" s="8" t="s">
        <v>45</v>
      </c>
    </row>
    <row r="721" spans="1:7" x14ac:dyDescent="0.25">
      <c r="A721" s="8" t="s">
        <v>4904</v>
      </c>
      <c r="B721" s="8" t="s">
        <v>4905</v>
      </c>
      <c r="C721" s="8" t="s">
        <v>4906</v>
      </c>
      <c r="D721" s="8" t="s">
        <v>4907</v>
      </c>
      <c r="E721" s="8" t="s">
        <v>4908</v>
      </c>
      <c r="F721" s="8" t="s">
        <v>323</v>
      </c>
      <c r="G721" s="8" t="s">
        <v>0</v>
      </c>
    </row>
    <row r="722" spans="1:7" x14ac:dyDescent="0.25">
      <c r="A722" s="8" t="s">
        <v>4909</v>
      </c>
      <c r="B722" s="8" t="s">
        <v>4910</v>
      </c>
      <c r="C722" s="8" t="s">
        <v>4911</v>
      </c>
      <c r="D722" s="8" t="s">
        <v>328</v>
      </c>
      <c r="E722" s="8" t="s">
        <v>4912</v>
      </c>
      <c r="F722" s="8" t="s">
        <v>281</v>
      </c>
      <c r="G722" s="8" t="s">
        <v>1</v>
      </c>
    </row>
    <row r="723" spans="1:7" x14ac:dyDescent="0.25">
      <c r="A723" s="8" t="s">
        <v>4913</v>
      </c>
      <c r="B723" s="8" t="s">
        <v>4914</v>
      </c>
      <c r="C723" s="8" t="s">
        <v>4915</v>
      </c>
      <c r="D723" s="8" t="s">
        <v>4916</v>
      </c>
      <c r="E723" s="8" t="s">
        <v>4917</v>
      </c>
      <c r="F723" s="8" t="s">
        <v>323</v>
      </c>
      <c r="G723" s="8" t="s">
        <v>63</v>
      </c>
    </row>
    <row r="724" spans="1:7" x14ac:dyDescent="0.25">
      <c r="A724" s="8" t="s">
        <v>4918</v>
      </c>
      <c r="B724" s="8" t="s">
        <v>4919</v>
      </c>
      <c r="C724" s="8" t="s">
        <v>4920</v>
      </c>
      <c r="D724" s="8" t="s">
        <v>4921</v>
      </c>
      <c r="E724" s="8" t="s">
        <v>4922</v>
      </c>
      <c r="F724" s="8" t="s">
        <v>323</v>
      </c>
      <c r="G724" s="8" t="s">
        <v>1</v>
      </c>
    </row>
    <row r="725" spans="1:7" x14ac:dyDescent="0.25">
      <c r="A725" s="8" t="s">
        <v>4923</v>
      </c>
      <c r="B725" s="8" t="s">
        <v>4924</v>
      </c>
      <c r="C725" s="8" t="s">
        <v>4925</v>
      </c>
      <c r="D725" s="8" t="s">
        <v>4926</v>
      </c>
      <c r="E725" s="8" t="s">
        <v>4927</v>
      </c>
      <c r="F725" s="8" t="s">
        <v>281</v>
      </c>
      <c r="G725" s="8" t="s">
        <v>36</v>
      </c>
    </row>
    <row r="726" spans="1:7" x14ac:dyDescent="0.25">
      <c r="A726" s="8" t="s">
        <v>4928</v>
      </c>
      <c r="B726" s="8" t="s">
        <v>4929</v>
      </c>
      <c r="C726" s="8" t="s">
        <v>4930</v>
      </c>
      <c r="D726" s="8" t="s">
        <v>3820</v>
      </c>
      <c r="E726" s="8" t="s">
        <v>4931</v>
      </c>
      <c r="F726" s="8" t="s">
        <v>281</v>
      </c>
      <c r="G726" s="8" t="s">
        <v>1</v>
      </c>
    </row>
    <row r="727" spans="1:7" x14ac:dyDescent="0.25">
      <c r="A727" s="8" t="s">
        <v>4932</v>
      </c>
      <c r="B727" s="8" t="s">
        <v>4933</v>
      </c>
      <c r="C727" s="8" t="s">
        <v>4934</v>
      </c>
      <c r="D727" s="8" t="s">
        <v>1933</v>
      </c>
      <c r="E727" s="8" t="s">
        <v>1934</v>
      </c>
      <c r="F727" s="8" t="s">
        <v>323</v>
      </c>
      <c r="G727" s="8" t="s">
        <v>17</v>
      </c>
    </row>
    <row r="728" spans="1:7" x14ac:dyDescent="0.25">
      <c r="A728" s="8" t="s">
        <v>4935</v>
      </c>
      <c r="B728" s="8" t="s">
        <v>4936</v>
      </c>
      <c r="C728" s="8" t="s">
        <v>4937</v>
      </c>
      <c r="D728" s="8" t="s">
        <v>1933</v>
      </c>
      <c r="E728" s="8" t="s">
        <v>1934</v>
      </c>
      <c r="F728" s="8" t="s">
        <v>330</v>
      </c>
      <c r="G728" s="8" t="s">
        <v>0</v>
      </c>
    </row>
    <row r="729" spans="1:7" x14ac:dyDescent="0.25">
      <c r="A729" s="8" t="s">
        <v>4938</v>
      </c>
      <c r="B729" s="8" t="s">
        <v>4939</v>
      </c>
      <c r="C729" s="8" t="s">
        <v>4940</v>
      </c>
      <c r="D729" s="8" t="s">
        <v>1938</v>
      </c>
      <c r="E729" s="8" t="s">
        <v>1939</v>
      </c>
      <c r="F729" s="8" t="s">
        <v>288</v>
      </c>
      <c r="G729" s="8" t="s">
        <v>1</v>
      </c>
    </row>
    <row r="730" spans="1:7" x14ac:dyDescent="0.25">
      <c r="A730" s="8" t="s">
        <v>4941</v>
      </c>
      <c r="B730" s="8" t="s">
        <v>4942</v>
      </c>
      <c r="C730" s="8" t="s">
        <v>4943</v>
      </c>
      <c r="D730" s="8" t="s">
        <v>904</v>
      </c>
      <c r="E730" s="8" t="s">
        <v>4944</v>
      </c>
      <c r="F730" s="8" t="s">
        <v>281</v>
      </c>
      <c r="G730" s="8" t="s">
        <v>1</v>
      </c>
    </row>
    <row r="731" spans="1:7" x14ac:dyDescent="0.25">
      <c r="A731" s="8" t="s">
        <v>4945</v>
      </c>
      <c r="B731" s="8" t="s">
        <v>4946</v>
      </c>
      <c r="C731" s="8" t="s">
        <v>4947</v>
      </c>
      <c r="D731" s="8" t="s">
        <v>4948</v>
      </c>
      <c r="E731" s="8" t="s">
        <v>4949</v>
      </c>
      <c r="F731" s="8" t="s">
        <v>330</v>
      </c>
      <c r="G731" s="8" t="s">
        <v>0</v>
      </c>
    </row>
    <row r="732" spans="1:7" x14ac:dyDescent="0.25">
      <c r="A732" s="8" t="s">
        <v>4950</v>
      </c>
      <c r="B732" s="8" t="s">
        <v>4951</v>
      </c>
      <c r="C732" s="8" t="s">
        <v>4952</v>
      </c>
      <c r="D732" s="8" t="s">
        <v>4953</v>
      </c>
      <c r="E732" s="8" t="s">
        <v>4954</v>
      </c>
      <c r="F732" s="8" t="s">
        <v>1875</v>
      </c>
      <c r="G732" s="8" t="s">
        <v>1</v>
      </c>
    </row>
    <row r="733" spans="1:7" x14ac:dyDescent="0.25">
      <c r="A733" s="8" t="s">
        <v>4955</v>
      </c>
      <c r="B733" s="8" t="s">
        <v>4956</v>
      </c>
      <c r="C733" s="8" t="s">
        <v>4952</v>
      </c>
      <c r="D733" s="8" t="s">
        <v>1262</v>
      </c>
      <c r="E733" s="8" t="s">
        <v>1263</v>
      </c>
      <c r="F733" s="8" t="s">
        <v>1875</v>
      </c>
      <c r="G733" s="8" t="s">
        <v>1</v>
      </c>
    </row>
    <row r="734" spans="1:7" x14ac:dyDescent="0.25">
      <c r="A734" s="8" t="s">
        <v>4957</v>
      </c>
      <c r="B734" s="8" t="s">
        <v>4958</v>
      </c>
      <c r="C734" s="8" t="s">
        <v>2156</v>
      </c>
      <c r="D734" s="8" t="s">
        <v>1262</v>
      </c>
      <c r="E734" s="8" t="s">
        <v>1263</v>
      </c>
      <c r="F734" s="8" t="s">
        <v>1875</v>
      </c>
      <c r="G734" s="8" t="s">
        <v>1</v>
      </c>
    </row>
    <row r="735" spans="1:7" x14ac:dyDescent="0.25">
      <c r="A735" s="8" t="s">
        <v>4959</v>
      </c>
      <c r="B735" s="8" t="s">
        <v>4960</v>
      </c>
      <c r="C735" s="8" t="s">
        <v>4952</v>
      </c>
      <c r="D735" s="8" t="s">
        <v>4961</v>
      </c>
      <c r="E735" s="8" t="s">
        <v>4962</v>
      </c>
      <c r="F735" s="8" t="s">
        <v>1875</v>
      </c>
      <c r="G735" s="8" t="s">
        <v>1</v>
      </c>
    </row>
    <row r="736" spans="1:7" x14ac:dyDescent="0.25">
      <c r="A736" s="8" t="s">
        <v>4963</v>
      </c>
      <c r="B736" s="8" t="s">
        <v>4964</v>
      </c>
      <c r="C736" s="8" t="s">
        <v>4952</v>
      </c>
      <c r="D736" s="8" t="s">
        <v>4961</v>
      </c>
      <c r="E736" s="8" t="s">
        <v>4962</v>
      </c>
      <c r="F736" s="8" t="s">
        <v>1875</v>
      </c>
      <c r="G736" s="8" t="s">
        <v>1</v>
      </c>
    </row>
    <row r="737" spans="1:7" x14ac:dyDescent="0.25">
      <c r="A737" s="8" t="s">
        <v>4965</v>
      </c>
      <c r="B737" s="8" t="s">
        <v>4966</v>
      </c>
      <c r="C737" s="8" t="s">
        <v>4952</v>
      </c>
      <c r="D737" s="8" t="s">
        <v>4961</v>
      </c>
      <c r="E737" s="8" t="s">
        <v>4962</v>
      </c>
      <c r="F737" s="8" t="s">
        <v>1875</v>
      </c>
      <c r="G737" s="8" t="s">
        <v>1</v>
      </c>
    </row>
    <row r="738" spans="1:7" x14ac:dyDescent="0.25">
      <c r="A738" s="8" t="s">
        <v>4967</v>
      </c>
      <c r="B738" s="8" t="s">
        <v>4968</v>
      </c>
      <c r="C738" s="8" t="s">
        <v>4952</v>
      </c>
      <c r="D738" s="8" t="s">
        <v>4961</v>
      </c>
      <c r="E738" s="8" t="s">
        <v>4962</v>
      </c>
      <c r="F738" s="8" t="s">
        <v>1875</v>
      </c>
      <c r="G738" s="8" t="s">
        <v>1</v>
      </c>
    </row>
    <row r="739" spans="1:7" x14ac:dyDescent="0.25">
      <c r="A739" s="8" t="s">
        <v>4969</v>
      </c>
      <c r="B739" s="8" t="s">
        <v>4970</v>
      </c>
      <c r="C739" s="8" t="s">
        <v>4952</v>
      </c>
      <c r="D739" s="8" t="s">
        <v>4961</v>
      </c>
      <c r="E739" s="8" t="s">
        <v>4962</v>
      </c>
      <c r="F739" s="8" t="s">
        <v>1875</v>
      </c>
      <c r="G739" s="8" t="s">
        <v>1</v>
      </c>
    </row>
    <row r="740" spans="1:7" x14ac:dyDescent="0.25">
      <c r="A740" s="8" t="s">
        <v>4971</v>
      </c>
      <c r="B740" s="8" t="s">
        <v>4972</v>
      </c>
      <c r="C740" s="8" t="s">
        <v>2156</v>
      </c>
      <c r="D740" s="8" t="s">
        <v>2157</v>
      </c>
      <c r="E740" s="8" t="s">
        <v>2158</v>
      </c>
      <c r="F740" s="8" t="s">
        <v>1875</v>
      </c>
      <c r="G740" s="8" t="s">
        <v>1</v>
      </c>
    </row>
    <row r="741" spans="1:7" x14ac:dyDescent="0.25">
      <c r="A741" s="8" t="s">
        <v>4973</v>
      </c>
      <c r="B741" s="8" t="s">
        <v>4964</v>
      </c>
      <c r="C741" s="8" t="s">
        <v>2156</v>
      </c>
      <c r="D741" s="8" t="s">
        <v>2157</v>
      </c>
      <c r="E741" s="8" t="s">
        <v>2158</v>
      </c>
      <c r="F741" s="8" t="s">
        <v>1875</v>
      </c>
      <c r="G741" s="8" t="s">
        <v>1</v>
      </c>
    </row>
    <row r="742" spans="1:7" x14ac:dyDescent="0.25">
      <c r="A742" s="8" t="s">
        <v>4974</v>
      </c>
      <c r="B742" s="8" t="s">
        <v>4975</v>
      </c>
      <c r="C742" s="8" t="s">
        <v>2156</v>
      </c>
      <c r="D742" s="8" t="s">
        <v>2157</v>
      </c>
      <c r="E742" s="8" t="s">
        <v>2158</v>
      </c>
      <c r="F742" s="8" t="s">
        <v>1875</v>
      </c>
      <c r="G742" s="8" t="s">
        <v>1</v>
      </c>
    </row>
    <row r="743" spans="1:7" x14ac:dyDescent="0.25">
      <c r="A743" s="8" t="s">
        <v>4976</v>
      </c>
      <c r="B743" s="8" t="s">
        <v>4977</v>
      </c>
      <c r="C743" s="8" t="s">
        <v>2156</v>
      </c>
      <c r="D743" s="8" t="s">
        <v>2157</v>
      </c>
      <c r="E743" s="8" t="s">
        <v>2158</v>
      </c>
      <c r="F743" s="8" t="s">
        <v>1875</v>
      </c>
      <c r="G743" s="8" t="s">
        <v>1</v>
      </c>
    </row>
    <row r="744" spans="1:7" x14ac:dyDescent="0.25">
      <c r="A744" s="8" t="s">
        <v>4978</v>
      </c>
      <c r="B744" s="8" t="s">
        <v>4979</v>
      </c>
      <c r="C744" s="8" t="s">
        <v>2156</v>
      </c>
      <c r="D744" s="8" t="s">
        <v>2157</v>
      </c>
      <c r="E744" s="8" t="s">
        <v>2158</v>
      </c>
      <c r="F744" s="8" t="s">
        <v>1875</v>
      </c>
      <c r="G744" s="8" t="s">
        <v>1</v>
      </c>
    </row>
    <row r="745" spans="1:7" x14ac:dyDescent="0.25">
      <c r="A745" s="8" t="s">
        <v>4980</v>
      </c>
      <c r="B745" s="8" t="s">
        <v>4981</v>
      </c>
      <c r="C745" s="8" t="s">
        <v>2156</v>
      </c>
      <c r="D745" s="8" t="s">
        <v>2157</v>
      </c>
      <c r="E745" s="8" t="s">
        <v>2158</v>
      </c>
      <c r="F745" s="8" t="s">
        <v>1875</v>
      </c>
      <c r="G745" s="8" t="s">
        <v>1</v>
      </c>
    </row>
    <row r="746" spans="1:7" x14ac:dyDescent="0.25">
      <c r="A746" s="8" t="s">
        <v>4982</v>
      </c>
      <c r="B746" s="8" t="s">
        <v>4958</v>
      </c>
      <c r="C746" s="8" t="s">
        <v>2156</v>
      </c>
      <c r="D746" s="8" t="s">
        <v>4983</v>
      </c>
      <c r="E746" s="8" t="s">
        <v>4984</v>
      </c>
      <c r="F746" s="8" t="s">
        <v>1875</v>
      </c>
      <c r="G746" s="8" t="s">
        <v>1</v>
      </c>
    </row>
    <row r="747" spans="1:7" x14ac:dyDescent="0.25">
      <c r="A747" s="8" t="s">
        <v>4985</v>
      </c>
      <c r="B747" s="8" t="s">
        <v>4986</v>
      </c>
      <c r="C747" s="8" t="s">
        <v>4987</v>
      </c>
      <c r="D747" s="8" t="s">
        <v>904</v>
      </c>
      <c r="E747" s="8" t="s">
        <v>4988</v>
      </c>
      <c r="F747" s="8" t="s">
        <v>288</v>
      </c>
      <c r="G747" s="8" t="s">
        <v>14</v>
      </c>
    </row>
    <row r="748" spans="1:7" x14ac:dyDescent="0.25">
      <c r="A748" s="8" t="s">
        <v>4989</v>
      </c>
      <c r="B748" s="8" t="s">
        <v>4990</v>
      </c>
      <c r="C748" s="8" t="s">
        <v>4991</v>
      </c>
      <c r="D748" s="8" t="s">
        <v>4992</v>
      </c>
      <c r="E748" s="8" t="s">
        <v>4993</v>
      </c>
      <c r="F748" s="8" t="s">
        <v>301</v>
      </c>
      <c r="G748" s="8" t="s">
        <v>1</v>
      </c>
    </row>
    <row r="749" spans="1:7" x14ac:dyDescent="0.25">
      <c r="A749" s="8" t="s">
        <v>4994</v>
      </c>
      <c r="B749" s="8" t="s">
        <v>4995</v>
      </c>
      <c r="C749" s="8" t="s">
        <v>4996</v>
      </c>
      <c r="D749" s="8" t="s">
        <v>1165</v>
      </c>
      <c r="E749" s="8" t="s">
        <v>4997</v>
      </c>
      <c r="F749" s="8" t="s">
        <v>288</v>
      </c>
      <c r="G749" s="8" t="s">
        <v>26</v>
      </c>
    </row>
    <row r="750" spans="1:7" x14ac:dyDescent="0.25">
      <c r="A750" s="8" t="s">
        <v>4998</v>
      </c>
      <c r="B750" s="8" t="s">
        <v>4999</v>
      </c>
      <c r="C750" s="8" t="s">
        <v>5000</v>
      </c>
      <c r="D750" s="8" t="s">
        <v>5001</v>
      </c>
      <c r="E750" s="8" t="s">
        <v>5002</v>
      </c>
      <c r="F750" s="8" t="s">
        <v>288</v>
      </c>
      <c r="G750" s="8" t="s">
        <v>1</v>
      </c>
    </row>
    <row r="751" spans="1:7" x14ac:dyDescent="0.25">
      <c r="A751" s="8" t="s">
        <v>5003</v>
      </c>
      <c r="B751" s="8" t="s">
        <v>5004</v>
      </c>
      <c r="C751" s="8" t="s">
        <v>5005</v>
      </c>
      <c r="D751" s="8" t="s">
        <v>5006</v>
      </c>
      <c r="E751" s="8" t="s">
        <v>5007</v>
      </c>
      <c r="F751" s="8" t="s">
        <v>323</v>
      </c>
      <c r="G751" s="8" t="s">
        <v>17</v>
      </c>
    </row>
    <row r="752" spans="1:7" x14ac:dyDescent="0.25">
      <c r="A752" s="8" t="s">
        <v>5008</v>
      </c>
      <c r="B752" s="8" t="s">
        <v>5009</v>
      </c>
      <c r="C752" s="8" t="s">
        <v>5010</v>
      </c>
      <c r="D752" s="8" t="s">
        <v>433</v>
      </c>
      <c r="E752" s="8" t="s">
        <v>5011</v>
      </c>
      <c r="F752" s="8" t="s">
        <v>288</v>
      </c>
      <c r="G752" s="8" t="s">
        <v>8</v>
      </c>
    </row>
    <row r="753" spans="1:7" x14ac:dyDescent="0.25">
      <c r="A753" s="8" t="s">
        <v>5012</v>
      </c>
      <c r="B753" s="8" t="s">
        <v>5013</v>
      </c>
      <c r="C753" s="8" t="s">
        <v>5014</v>
      </c>
      <c r="D753" s="8" t="s">
        <v>433</v>
      </c>
      <c r="E753" s="8" t="s">
        <v>5015</v>
      </c>
      <c r="F753" s="8" t="s">
        <v>281</v>
      </c>
      <c r="G753" s="8" t="s">
        <v>36</v>
      </c>
    </row>
    <row r="754" spans="1:7" x14ac:dyDescent="0.25">
      <c r="A754" s="8" t="s">
        <v>5016</v>
      </c>
      <c r="B754" s="8" t="s">
        <v>5017</v>
      </c>
      <c r="C754" s="8" t="s">
        <v>5018</v>
      </c>
      <c r="D754" s="8" t="s">
        <v>5019</v>
      </c>
      <c r="E754" s="8" t="s">
        <v>5020</v>
      </c>
      <c r="F754" s="8" t="s">
        <v>323</v>
      </c>
      <c r="G754" s="8" t="s">
        <v>1</v>
      </c>
    </row>
    <row r="755" spans="1:7" x14ac:dyDescent="0.25">
      <c r="A755" s="8" t="s">
        <v>5021</v>
      </c>
      <c r="B755" s="8" t="s">
        <v>5022</v>
      </c>
      <c r="C755" s="8" t="s">
        <v>5023</v>
      </c>
      <c r="D755" s="8" t="s">
        <v>897</v>
      </c>
      <c r="E755" s="8" t="s">
        <v>5024</v>
      </c>
      <c r="F755" s="8" t="s">
        <v>330</v>
      </c>
      <c r="G755" s="8" t="s">
        <v>95</v>
      </c>
    </row>
    <row r="756" spans="1:7" x14ac:dyDescent="0.25">
      <c r="A756" s="8" t="s">
        <v>5025</v>
      </c>
      <c r="B756" s="8" t="s">
        <v>5026</v>
      </c>
      <c r="C756" s="8" t="s">
        <v>2845</v>
      </c>
      <c r="D756" s="8" t="s">
        <v>494</v>
      </c>
      <c r="E756" s="8" t="s">
        <v>495</v>
      </c>
      <c r="F756" s="8" t="s">
        <v>288</v>
      </c>
      <c r="G756" s="8" t="s">
        <v>1</v>
      </c>
    </row>
    <row r="757" spans="1:7" x14ac:dyDescent="0.25">
      <c r="A757" s="8" t="s">
        <v>5027</v>
      </c>
      <c r="B757" s="8" t="s">
        <v>5028</v>
      </c>
      <c r="C757" s="8" t="s">
        <v>5029</v>
      </c>
      <c r="D757" s="8" t="s">
        <v>713</v>
      </c>
      <c r="E757" s="8" t="s">
        <v>5030</v>
      </c>
      <c r="F757" s="8" t="s">
        <v>288</v>
      </c>
      <c r="G757" s="8" t="s">
        <v>46</v>
      </c>
    </row>
    <row r="758" spans="1:7" x14ac:dyDescent="0.25">
      <c r="A758" s="8" t="s">
        <v>5031</v>
      </c>
      <c r="B758" s="8" t="s">
        <v>5032</v>
      </c>
      <c r="C758" s="8" t="s">
        <v>5033</v>
      </c>
      <c r="D758" s="8" t="s">
        <v>713</v>
      </c>
      <c r="E758" s="8" t="s">
        <v>5034</v>
      </c>
      <c r="F758" s="8" t="s">
        <v>281</v>
      </c>
      <c r="G758" s="8" t="s">
        <v>11</v>
      </c>
    </row>
    <row r="759" spans="1:7" x14ac:dyDescent="0.25">
      <c r="A759" s="8" t="s">
        <v>5035</v>
      </c>
      <c r="B759" s="8" t="s">
        <v>5036</v>
      </c>
      <c r="C759" s="8" t="s">
        <v>5037</v>
      </c>
      <c r="D759" s="8" t="s">
        <v>713</v>
      </c>
      <c r="E759" s="8" t="s">
        <v>5038</v>
      </c>
      <c r="F759" s="8" t="s">
        <v>281</v>
      </c>
      <c r="G759" s="8" t="s">
        <v>0</v>
      </c>
    </row>
    <row r="760" spans="1:7" x14ac:dyDescent="0.25">
      <c r="A760" s="8" t="s">
        <v>5039</v>
      </c>
      <c r="B760" s="8" t="s">
        <v>5040</v>
      </c>
      <c r="C760" s="8" t="s">
        <v>5041</v>
      </c>
      <c r="D760" s="8" t="s">
        <v>713</v>
      </c>
      <c r="E760" s="8" t="s">
        <v>5042</v>
      </c>
      <c r="F760" s="8" t="s">
        <v>288</v>
      </c>
      <c r="G760" s="8" t="s">
        <v>26</v>
      </c>
    </row>
    <row r="761" spans="1:7" x14ac:dyDescent="0.25">
      <c r="A761" s="8" t="s">
        <v>5043</v>
      </c>
      <c r="B761" s="8" t="s">
        <v>5044</v>
      </c>
      <c r="C761" s="8" t="s">
        <v>5045</v>
      </c>
      <c r="D761" s="8" t="s">
        <v>5046</v>
      </c>
      <c r="E761" s="8" t="s">
        <v>5047</v>
      </c>
      <c r="F761" s="8" t="s">
        <v>281</v>
      </c>
      <c r="G761" s="8" t="s">
        <v>18</v>
      </c>
    </row>
    <row r="762" spans="1:7" x14ac:dyDescent="0.25">
      <c r="A762" s="8" t="s">
        <v>5048</v>
      </c>
      <c r="B762" s="8" t="s">
        <v>5049</v>
      </c>
      <c r="C762" s="8" t="s">
        <v>5050</v>
      </c>
      <c r="D762" s="8" t="s">
        <v>2934</v>
      </c>
      <c r="E762" s="8" t="s">
        <v>2935</v>
      </c>
      <c r="F762" s="8" t="s">
        <v>361</v>
      </c>
      <c r="G762" s="8" t="s">
        <v>1</v>
      </c>
    </row>
    <row r="763" spans="1:7" x14ac:dyDescent="0.25">
      <c r="A763" s="8" t="s">
        <v>5051</v>
      </c>
      <c r="B763" s="8" t="s">
        <v>5052</v>
      </c>
      <c r="C763" s="8" t="s">
        <v>5053</v>
      </c>
      <c r="D763" s="8" t="s">
        <v>527</v>
      </c>
      <c r="E763" s="8" t="s">
        <v>5054</v>
      </c>
      <c r="F763" s="8" t="s">
        <v>281</v>
      </c>
      <c r="G763" s="8" t="s">
        <v>11</v>
      </c>
    </row>
    <row r="764" spans="1:7" x14ac:dyDescent="0.25">
      <c r="A764" s="8" t="s">
        <v>5055</v>
      </c>
      <c r="B764" s="8" t="s">
        <v>5056</v>
      </c>
      <c r="C764" s="8" t="s">
        <v>5057</v>
      </c>
      <c r="D764" s="8" t="s">
        <v>5058</v>
      </c>
      <c r="E764" s="8" t="s">
        <v>5059</v>
      </c>
      <c r="F764" s="8" t="s">
        <v>323</v>
      </c>
      <c r="G764" s="8" t="s">
        <v>1</v>
      </c>
    </row>
    <row r="765" spans="1:7" x14ac:dyDescent="0.25">
      <c r="A765" s="8" t="s">
        <v>5060</v>
      </c>
      <c r="B765" s="8" t="s">
        <v>5061</v>
      </c>
      <c r="C765" s="8" t="s">
        <v>5062</v>
      </c>
      <c r="D765" s="8" t="s">
        <v>5063</v>
      </c>
      <c r="E765" s="8" t="s">
        <v>5064</v>
      </c>
      <c r="F765" s="8" t="s">
        <v>281</v>
      </c>
      <c r="G765" s="8" t="s">
        <v>241</v>
      </c>
    </row>
    <row r="766" spans="1:7" x14ac:dyDescent="0.25">
      <c r="A766" s="8" t="s">
        <v>5065</v>
      </c>
      <c r="B766" s="8" t="s">
        <v>5066</v>
      </c>
      <c r="C766" s="8" t="s">
        <v>5067</v>
      </c>
      <c r="D766" s="8" t="s">
        <v>5068</v>
      </c>
      <c r="E766" s="8" t="s">
        <v>5069</v>
      </c>
      <c r="F766" s="8" t="s">
        <v>361</v>
      </c>
      <c r="G766" s="8" t="s">
        <v>221</v>
      </c>
    </row>
    <row r="767" spans="1:7" x14ac:dyDescent="0.25">
      <c r="A767" s="8" t="s">
        <v>5065</v>
      </c>
      <c r="B767" s="8" t="s">
        <v>5070</v>
      </c>
      <c r="C767" s="8" t="s">
        <v>5067</v>
      </c>
      <c r="D767" s="8" t="s">
        <v>5068</v>
      </c>
      <c r="E767" s="8" t="s">
        <v>5069</v>
      </c>
      <c r="F767" s="8" t="s">
        <v>361</v>
      </c>
      <c r="G767" s="8" t="s">
        <v>221</v>
      </c>
    </row>
    <row r="768" spans="1:7" x14ac:dyDescent="0.25">
      <c r="A768" s="8" t="s">
        <v>5071</v>
      </c>
      <c r="B768" s="8" t="s">
        <v>5072</v>
      </c>
      <c r="C768" s="8" t="s">
        <v>5073</v>
      </c>
      <c r="D768" s="8" t="s">
        <v>5074</v>
      </c>
      <c r="E768" s="8" t="s">
        <v>5075</v>
      </c>
      <c r="F768" s="8" t="s">
        <v>281</v>
      </c>
      <c r="G768" s="8" t="s">
        <v>1</v>
      </c>
    </row>
    <row r="769" spans="1:7" x14ac:dyDescent="0.25">
      <c r="A769" s="8" t="s">
        <v>5076</v>
      </c>
      <c r="B769" s="8" t="s">
        <v>5077</v>
      </c>
      <c r="C769" s="8" t="s">
        <v>5078</v>
      </c>
      <c r="D769" s="8" t="s">
        <v>1583</v>
      </c>
      <c r="E769" s="8" t="s">
        <v>5079</v>
      </c>
      <c r="F769" s="8" t="s">
        <v>893</v>
      </c>
      <c r="G769" s="8" t="s">
        <v>0</v>
      </c>
    </row>
    <row r="770" spans="1:7" x14ac:dyDescent="0.25">
      <c r="A770" s="8" t="s">
        <v>5080</v>
      </c>
      <c r="B770" s="8" t="s">
        <v>5081</v>
      </c>
      <c r="C770" s="8" t="s">
        <v>5082</v>
      </c>
      <c r="D770" s="8" t="s">
        <v>1583</v>
      </c>
      <c r="E770" s="8" t="s">
        <v>5083</v>
      </c>
      <c r="F770" s="8" t="s">
        <v>301</v>
      </c>
      <c r="G770" s="8" t="s">
        <v>1</v>
      </c>
    </row>
    <row r="771" spans="1:7" x14ac:dyDescent="0.25">
      <c r="A771" s="8" t="s">
        <v>5084</v>
      </c>
      <c r="B771" s="8" t="s">
        <v>5085</v>
      </c>
      <c r="C771" s="8" t="s">
        <v>5086</v>
      </c>
      <c r="D771" s="8" t="s">
        <v>5074</v>
      </c>
      <c r="E771" s="8" t="s">
        <v>5075</v>
      </c>
      <c r="F771" s="8" t="s">
        <v>566</v>
      </c>
      <c r="G771" s="8" t="s">
        <v>106</v>
      </c>
    </row>
    <row r="772" spans="1:7" x14ac:dyDescent="0.25">
      <c r="A772" s="8" t="s">
        <v>5087</v>
      </c>
      <c r="B772" s="8" t="s">
        <v>5088</v>
      </c>
      <c r="C772" s="8" t="s">
        <v>5089</v>
      </c>
      <c r="D772" s="8" t="s">
        <v>5090</v>
      </c>
      <c r="E772" s="8" t="s">
        <v>5091</v>
      </c>
      <c r="F772" s="8" t="s">
        <v>281</v>
      </c>
      <c r="G772" s="8" t="s">
        <v>0</v>
      </c>
    </row>
    <row r="773" spans="1:7" x14ac:dyDescent="0.25">
      <c r="A773" s="8" t="s">
        <v>5092</v>
      </c>
      <c r="B773" s="8" t="s">
        <v>5093</v>
      </c>
      <c r="C773" s="8" t="s">
        <v>5094</v>
      </c>
      <c r="D773" s="8" t="s">
        <v>5095</v>
      </c>
      <c r="E773" s="8" t="s">
        <v>5096</v>
      </c>
      <c r="F773" s="8" t="s">
        <v>548</v>
      </c>
      <c r="G773" s="8" t="s">
        <v>0</v>
      </c>
    </row>
    <row r="774" spans="1:7" x14ac:dyDescent="0.25">
      <c r="A774" s="8" t="s">
        <v>5098</v>
      </c>
      <c r="B774" s="8" t="s">
        <v>5099</v>
      </c>
      <c r="C774" s="8" t="s">
        <v>5100</v>
      </c>
      <c r="D774" s="8" t="s">
        <v>5101</v>
      </c>
      <c r="E774" s="8" t="s">
        <v>5102</v>
      </c>
      <c r="F774" s="8" t="s">
        <v>361</v>
      </c>
      <c r="G774" s="8" t="s">
        <v>1</v>
      </c>
    </row>
    <row r="775" spans="1:7" x14ac:dyDescent="0.25">
      <c r="A775" s="8" t="s">
        <v>5103</v>
      </c>
      <c r="B775" s="8" t="s">
        <v>5104</v>
      </c>
      <c r="C775" s="8" t="s">
        <v>5105</v>
      </c>
      <c r="D775" s="8" t="s">
        <v>5106</v>
      </c>
      <c r="E775" s="8" t="s">
        <v>1939</v>
      </c>
      <c r="F775" s="8" t="s">
        <v>281</v>
      </c>
      <c r="G775" s="8" t="s">
        <v>222</v>
      </c>
    </row>
    <row r="776" spans="1:7" x14ac:dyDescent="0.25">
      <c r="A776" s="8" t="s">
        <v>5103</v>
      </c>
      <c r="B776" s="8" t="s">
        <v>5107</v>
      </c>
      <c r="C776" s="8" t="s">
        <v>5105</v>
      </c>
      <c r="D776" s="8" t="s">
        <v>5106</v>
      </c>
      <c r="E776" s="8" t="s">
        <v>1939</v>
      </c>
      <c r="F776" s="8" t="s">
        <v>281</v>
      </c>
      <c r="G776" s="8" t="s">
        <v>222</v>
      </c>
    </row>
    <row r="777" spans="1:7" x14ac:dyDescent="0.25">
      <c r="A777" s="8" t="s">
        <v>5108</v>
      </c>
      <c r="B777" s="8" t="s">
        <v>5109</v>
      </c>
      <c r="C777" s="8" t="s">
        <v>5110</v>
      </c>
      <c r="D777" s="8" t="s">
        <v>5111</v>
      </c>
      <c r="E777" s="8" t="s">
        <v>5112</v>
      </c>
      <c r="F777" s="8" t="s">
        <v>281</v>
      </c>
      <c r="G777" s="8" t="s">
        <v>242</v>
      </c>
    </row>
    <row r="778" spans="1:7" x14ac:dyDescent="0.25">
      <c r="A778" s="8" t="s">
        <v>5113</v>
      </c>
      <c r="B778" s="8" t="s">
        <v>5114</v>
      </c>
      <c r="C778" s="8" t="s">
        <v>5115</v>
      </c>
      <c r="D778" s="8" t="s">
        <v>5116</v>
      </c>
      <c r="E778" s="8" t="s">
        <v>5117</v>
      </c>
      <c r="F778" s="8" t="s">
        <v>281</v>
      </c>
      <c r="G778" s="8" t="s">
        <v>1</v>
      </c>
    </row>
    <row r="779" spans="1:7" x14ac:dyDescent="0.25">
      <c r="A779" s="8" t="s">
        <v>5113</v>
      </c>
      <c r="B779" s="8" t="s">
        <v>5118</v>
      </c>
      <c r="C779" s="8" t="s">
        <v>5115</v>
      </c>
      <c r="D779" s="8" t="s">
        <v>5116</v>
      </c>
      <c r="E779" s="8" t="s">
        <v>5117</v>
      </c>
      <c r="F779" s="8" t="s">
        <v>281</v>
      </c>
      <c r="G779" s="8" t="s">
        <v>1</v>
      </c>
    </row>
    <row r="780" spans="1:7" x14ac:dyDescent="0.25">
      <c r="A780" s="8" t="s">
        <v>5119</v>
      </c>
      <c r="B780" s="8" t="s">
        <v>5120</v>
      </c>
      <c r="C780" s="8" t="s">
        <v>5121</v>
      </c>
      <c r="D780" s="8" t="s">
        <v>433</v>
      </c>
      <c r="E780" s="8" t="s">
        <v>5122</v>
      </c>
      <c r="F780" s="8" t="s">
        <v>281</v>
      </c>
      <c r="G780" s="8" t="s">
        <v>223</v>
      </c>
    </row>
    <row r="781" spans="1:7" x14ac:dyDescent="0.25">
      <c r="A781" s="8" t="s">
        <v>5119</v>
      </c>
      <c r="B781" s="8" t="s">
        <v>5123</v>
      </c>
      <c r="C781" s="8" t="s">
        <v>5121</v>
      </c>
      <c r="D781" s="8" t="s">
        <v>433</v>
      </c>
      <c r="E781" s="8" t="s">
        <v>5122</v>
      </c>
      <c r="F781" s="8" t="s">
        <v>281</v>
      </c>
      <c r="G781" s="8" t="s">
        <v>223</v>
      </c>
    </row>
    <row r="782" spans="1:7" x14ac:dyDescent="0.25">
      <c r="A782" s="8" t="s">
        <v>5124</v>
      </c>
      <c r="B782" s="8" t="s">
        <v>5125</v>
      </c>
      <c r="C782" s="8" t="s">
        <v>5126</v>
      </c>
      <c r="D782" s="8" t="s">
        <v>746</v>
      </c>
      <c r="E782" s="8" t="s">
        <v>5127</v>
      </c>
      <c r="F782" s="8" t="s">
        <v>361</v>
      </c>
      <c r="G782" s="8" t="s">
        <v>1</v>
      </c>
    </row>
    <row r="783" spans="1:7" x14ac:dyDescent="0.25">
      <c r="A783" s="8" t="s">
        <v>5128</v>
      </c>
      <c r="B783" s="8" t="s">
        <v>5129</v>
      </c>
      <c r="C783" s="8" t="s">
        <v>5126</v>
      </c>
      <c r="D783" s="8" t="s">
        <v>5130</v>
      </c>
      <c r="E783" s="8" t="s">
        <v>5131</v>
      </c>
      <c r="F783" s="8" t="s">
        <v>1875</v>
      </c>
      <c r="G783" s="8" t="s">
        <v>1</v>
      </c>
    </row>
    <row r="784" spans="1:7" x14ac:dyDescent="0.25">
      <c r="A784" s="8" t="s">
        <v>5132</v>
      </c>
      <c r="B784" s="8" t="s">
        <v>5133</v>
      </c>
      <c r="C784" s="8" t="s">
        <v>5134</v>
      </c>
      <c r="D784" s="8" t="s">
        <v>380</v>
      </c>
      <c r="E784" s="8" t="s">
        <v>381</v>
      </c>
      <c r="F784" s="8" t="s">
        <v>288</v>
      </c>
      <c r="G784" s="8" t="s">
        <v>13</v>
      </c>
    </row>
    <row r="785" spans="1:7" x14ac:dyDescent="0.25">
      <c r="A785" s="8" t="s">
        <v>5135</v>
      </c>
      <c r="B785" s="8" t="s">
        <v>5136</v>
      </c>
      <c r="C785" s="8" t="s">
        <v>5137</v>
      </c>
      <c r="D785" s="8" t="s">
        <v>666</v>
      </c>
      <c r="E785" s="8" t="s">
        <v>5138</v>
      </c>
      <c r="F785" s="8" t="s">
        <v>301</v>
      </c>
      <c r="G785" s="8" t="s">
        <v>58</v>
      </c>
    </row>
    <row r="786" spans="1:7" x14ac:dyDescent="0.25">
      <c r="A786" s="8" t="s">
        <v>5139</v>
      </c>
      <c r="B786" s="8" t="s">
        <v>5140</v>
      </c>
      <c r="C786" s="8" t="s">
        <v>5141</v>
      </c>
      <c r="D786" s="8" t="s">
        <v>5142</v>
      </c>
      <c r="E786" s="8" t="s">
        <v>5143</v>
      </c>
      <c r="F786" s="8" t="s">
        <v>301</v>
      </c>
      <c r="G786" s="8" t="s">
        <v>83</v>
      </c>
    </row>
    <row r="787" spans="1:7" x14ac:dyDescent="0.25">
      <c r="A787" s="8" t="s">
        <v>5144</v>
      </c>
      <c r="B787" s="8" t="s">
        <v>5145</v>
      </c>
      <c r="C787" s="8" t="s">
        <v>5146</v>
      </c>
      <c r="D787" s="8" t="s">
        <v>5147</v>
      </c>
      <c r="E787" s="8" t="s">
        <v>5148</v>
      </c>
      <c r="F787" s="8" t="s">
        <v>330</v>
      </c>
      <c r="G787" s="8" t="s">
        <v>39</v>
      </c>
    </row>
    <row r="788" spans="1:7" x14ac:dyDescent="0.25">
      <c r="A788" s="8" t="s">
        <v>5149</v>
      </c>
      <c r="B788" s="8" t="s">
        <v>5150</v>
      </c>
      <c r="C788" s="8" t="s">
        <v>5151</v>
      </c>
      <c r="D788" s="8" t="s">
        <v>1771</v>
      </c>
      <c r="E788" s="8" t="s">
        <v>1772</v>
      </c>
      <c r="F788" s="8" t="s">
        <v>361</v>
      </c>
      <c r="G788" s="8" t="s">
        <v>6</v>
      </c>
    </row>
    <row r="789" spans="1:7" x14ac:dyDescent="0.25">
      <c r="A789" s="8" t="s">
        <v>5152</v>
      </c>
      <c r="B789" s="8" t="s">
        <v>5153</v>
      </c>
      <c r="C789" s="8" t="s">
        <v>5154</v>
      </c>
      <c r="D789" s="8" t="s">
        <v>5155</v>
      </c>
      <c r="E789" s="8" t="s">
        <v>5156</v>
      </c>
      <c r="F789" s="8" t="s">
        <v>288</v>
      </c>
      <c r="G789" s="8" t="s">
        <v>0</v>
      </c>
    </row>
    <row r="790" spans="1:7" x14ac:dyDescent="0.25">
      <c r="A790" s="8" t="s">
        <v>5157</v>
      </c>
      <c r="B790" s="8" t="s">
        <v>5158</v>
      </c>
      <c r="C790" s="8" t="s">
        <v>5159</v>
      </c>
      <c r="D790" s="8" t="s">
        <v>5160</v>
      </c>
      <c r="E790" s="8" t="s">
        <v>5161</v>
      </c>
      <c r="F790" s="8" t="s">
        <v>323</v>
      </c>
      <c r="G790" s="8" t="s">
        <v>0</v>
      </c>
    </row>
    <row r="791" spans="1:7" x14ac:dyDescent="0.25">
      <c r="A791" s="8" t="s">
        <v>5162</v>
      </c>
      <c r="B791" s="8" t="s">
        <v>5163</v>
      </c>
      <c r="C791" s="8" t="s">
        <v>5164</v>
      </c>
      <c r="D791" s="8" t="s">
        <v>5165</v>
      </c>
      <c r="E791" s="8" t="s">
        <v>5166</v>
      </c>
      <c r="F791" s="8" t="s">
        <v>323</v>
      </c>
      <c r="G791" s="8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72"/>
  <sheetViews>
    <sheetView workbookViewId="0">
      <selection activeCell="I15" sqref="I15"/>
    </sheetView>
  </sheetViews>
  <sheetFormatPr defaultRowHeight="15" x14ac:dyDescent="0.25"/>
  <cols>
    <col min="1" max="10" width="9.140625" style="8"/>
  </cols>
  <sheetData>
    <row r="2" spans="1:10" x14ac:dyDescent="0.25">
      <c r="A2" s="8" t="s">
        <v>276</v>
      </c>
      <c r="B2" s="8" t="s">
        <v>277</v>
      </c>
      <c r="C2" s="8" t="s">
        <v>278</v>
      </c>
      <c r="D2" s="8" t="s">
        <v>279</v>
      </c>
      <c r="E2" s="8" t="s">
        <v>280</v>
      </c>
      <c r="F2" s="8" t="s">
        <v>281</v>
      </c>
      <c r="G2" s="8" t="s">
        <v>282</v>
      </c>
      <c r="I2" s="8" t="s">
        <v>115</v>
      </c>
      <c r="J2" s="8" t="s">
        <v>155</v>
      </c>
    </row>
    <row r="3" spans="1:10" x14ac:dyDescent="0.25">
      <c r="A3" s="8" t="s">
        <v>283</v>
      </c>
      <c r="B3" s="8" t="s">
        <v>284</v>
      </c>
      <c r="C3" s="8" t="s">
        <v>285</v>
      </c>
      <c r="D3" s="8" t="s">
        <v>286</v>
      </c>
      <c r="E3" s="8" t="s">
        <v>287</v>
      </c>
      <c r="F3" s="8" t="s">
        <v>288</v>
      </c>
      <c r="G3" s="8" t="s">
        <v>282</v>
      </c>
      <c r="I3" s="8" t="s">
        <v>115</v>
      </c>
      <c r="J3" s="8" t="s">
        <v>155</v>
      </c>
    </row>
    <row r="4" spans="1:10" x14ac:dyDescent="0.25">
      <c r="A4" s="8" t="s">
        <v>289</v>
      </c>
      <c r="B4" s="8" t="s">
        <v>290</v>
      </c>
      <c r="C4" s="8" t="s">
        <v>291</v>
      </c>
      <c r="D4" s="8" t="s">
        <v>292</v>
      </c>
      <c r="E4" s="8" t="s">
        <v>293</v>
      </c>
      <c r="F4" s="8" t="s">
        <v>288</v>
      </c>
      <c r="G4" s="8" t="s">
        <v>294</v>
      </c>
      <c r="H4" s="8" t="s">
        <v>295</v>
      </c>
      <c r="I4" s="8" t="s">
        <v>117</v>
      </c>
      <c r="J4" s="8" t="s">
        <v>154</v>
      </c>
    </row>
    <row r="5" spans="1:10" x14ac:dyDescent="0.25">
      <c r="A5" s="8" t="s">
        <v>296</v>
      </c>
      <c r="B5" s="8" t="s">
        <v>297</v>
      </c>
      <c r="C5" s="8" t="s">
        <v>298</v>
      </c>
      <c r="D5" s="8" t="s">
        <v>299</v>
      </c>
      <c r="E5" s="8" t="s">
        <v>300</v>
      </c>
      <c r="F5" s="8" t="s">
        <v>301</v>
      </c>
      <c r="G5" s="8" t="s">
        <v>302</v>
      </c>
      <c r="H5" s="8" t="s">
        <v>303</v>
      </c>
      <c r="I5" s="8" t="s">
        <v>116</v>
      </c>
      <c r="J5" s="8" t="s">
        <v>156</v>
      </c>
    </row>
    <row r="6" spans="1:10" x14ac:dyDescent="0.25">
      <c r="A6" s="8" t="s">
        <v>304</v>
      </c>
      <c r="B6" s="8" t="s">
        <v>305</v>
      </c>
      <c r="C6" s="8" t="s">
        <v>306</v>
      </c>
      <c r="D6" s="8" t="s">
        <v>307</v>
      </c>
      <c r="E6" s="8" t="s">
        <v>308</v>
      </c>
      <c r="F6" s="8" t="s">
        <v>301</v>
      </c>
      <c r="G6" s="8" t="s">
        <v>302</v>
      </c>
      <c r="H6" s="8" t="s">
        <v>303</v>
      </c>
      <c r="I6" s="8" t="s">
        <v>116</v>
      </c>
      <c r="J6" s="8" t="s">
        <v>156</v>
      </c>
    </row>
    <row r="7" spans="1:10" x14ac:dyDescent="0.25">
      <c r="A7" s="8" t="s">
        <v>309</v>
      </c>
      <c r="B7" s="8" t="s">
        <v>310</v>
      </c>
      <c r="C7" s="8" t="s">
        <v>311</v>
      </c>
      <c r="D7" s="8" t="s">
        <v>307</v>
      </c>
      <c r="E7" s="8" t="s">
        <v>312</v>
      </c>
      <c r="F7" s="8" t="s">
        <v>288</v>
      </c>
      <c r="G7" s="8" t="s">
        <v>282</v>
      </c>
      <c r="I7" s="8" t="s">
        <v>115</v>
      </c>
      <c r="J7" s="8" t="s">
        <v>155</v>
      </c>
    </row>
    <row r="8" spans="1:10" x14ac:dyDescent="0.25">
      <c r="A8" s="8" t="s">
        <v>313</v>
      </c>
      <c r="B8" s="8" t="s">
        <v>314</v>
      </c>
      <c r="C8" s="8" t="s">
        <v>315</v>
      </c>
      <c r="D8" s="8" t="s">
        <v>316</v>
      </c>
      <c r="E8" s="8" t="s">
        <v>317</v>
      </c>
      <c r="F8" s="8" t="s">
        <v>301</v>
      </c>
      <c r="G8" s="8" t="s">
        <v>282</v>
      </c>
      <c r="I8" s="8" t="s">
        <v>115</v>
      </c>
      <c r="J8" s="8" t="s">
        <v>155</v>
      </c>
    </row>
    <row r="9" spans="1:10" x14ac:dyDescent="0.25">
      <c r="A9" s="8" t="s">
        <v>318</v>
      </c>
      <c r="B9" s="8" t="s">
        <v>319</v>
      </c>
      <c r="C9" s="8" t="s">
        <v>320</v>
      </c>
      <c r="D9" s="8" t="s">
        <v>321</v>
      </c>
      <c r="E9" s="8" t="s">
        <v>322</v>
      </c>
      <c r="F9" s="8" t="s">
        <v>323</v>
      </c>
      <c r="G9" s="8" t="s">
        <v>324</v>
      </c>
      <c r="I9" s="8" t="s">
        <v>122</v>
      </c>
      <c r="J9" s="8" t="s">
        <v>157</v>
      </c>
    </row>
    <row r="10" spans="1:10" x14ac:dyDescent="0.25">
      <c r="A10" s="8" t="s">
        <v>325</v>
      </c>
      <c r="B10" s="8" t="s">
        <v>326</v>
      </c>
      <c r="C10" s="8" t="s">
        <v>327</v>
      </c>
      <c r="D10" s="8" t="s">
        <v>328</v>
      </c>
      <c r="E10" s="8" t="s">
        <v>329</v>
      </c>
      <c r="F10" s="8" t="s">
        <v>330</v>
      </c>
      <c r="G10" s="8" t="s">
        <v>282</v>
      </c>
      <c r="I10" s="8" t="s">
        <v>115</v>
      </c>
      <c r="J10" s="8" t="s">
        <v>155</v>
      </c>
    </row>
    <row r="11" spans="1:10" x14ac:dyDescent="0.25">
      <c r="A11" s="8" t="s">
        <v>331</v>
      </c>
      <c r="B11" s="8" t="s">
        <v>332</v>
      </c>
      <c r="C11" s="8" t="s">
        <v>333</v>
      </c>
      <c r="D11" s="8" t="s">
        <v>334</v>
      </c>
      <c r="E11" s="8" t="s">
        <v>335</v>
      </c>
      <c r="F11" s="8" t="s">
        <v>336</v>
      </c>
      <c r="G11" s="8" t="s">
        <v>282</v>
      </c>
      <c r="I11" s="8" t="s">
        <v>115</v>
      </c>
      <c r="J11" s="8" t="s">
        <v>155</v>
      </c>
    </row>
    <row r="12" spans="1:10" x14ac:dyDescent="0.25">
      <c r="A12" s="8" t="s">
        <v>337</v>
      </c>
      <c r="B12" s="8" t="s">
        <v>338</v>
      </c>
      <c r="C12" s="8" t="s">
        <v>339</v>
      </c>
      <c r="D12" s="8" t="s">
        <v>340</v>
      </c>
      <c r="E12" s="8" t="s">
        <v>341</v>
      </c>
      <c r="F12" s="8" t="s">
        <v>288</v>
      </c>
      <c r="G12" s="8" t="s">
        <v>282</v>
      </c>
      <c r="I12" s="8" t="s">
        <v>115</v>
      </c>
      <c r="J12" s="8" t="s">
        <v>155</v>
      </c>
    </row>
    <row r="13" spans="1:10" x14ac:dyDescent="0.25">
      <c r="A13" s="8" t="s">
        <v>342</v>
      </c>
      <c r="B13" s="8" t="s">
        <v>343</v>
      </c>
      <c r="C13" s="8" t="s">
        <v>344</v>
      </c>
      <c r="D13" s="8" t="s">
        <v>345</v>
      </c>
      <c r="E13" s="8" t="s">
        <v>346</v>
      </c>
      <c r="F13" s="8" t="s">
        <v>347</v>
      </c>
      <c r="G13" s="8" t="s">
        <v>302</v>
      </c>
      <c r="H13" s="8" t="s">
        <v>303</v>
      </c>
      <c r="I13" s="8" t="s">
        <v>116</v>
      </c>
      <c r="J13" s="8" t="s">
        <v>156</v>
      </c>
    </row>
    <row r="14" spans="1:10" x14ac:dyDescent="0.25">
      <c r="A14" s="8" t="s">
        <v>348</v>
      </c>
      <c r="B14" s="8" t="s">
        <v>349</v>
      </c>
      <c r="C14" s="8" t="s">
        <v>350</v>
      </c>
      <c r="D14" s="8" t="s">
        <v>345</v>
      </c>
      <c r="E14" s="8" t="s">
        <v>346</v>
      </c>
      <c r="F14" s="8" t="s">
        <v>301</v>
      </c>
      <c r="G14" s="8" t="s">
        <v>282</v>
      </c>
      <c r="I14" s="8" t="s">
        <v>115</v>
      </c>
      <c r="J14" s="8" t="s">
        <v>155</v>
      </c>
    </row>
    <row r="15" spans="1:10" x14ac:dyDescent="0.25">
      <c r="A15" s="8" t="s">
        <v>351</v>
      </c>
      <c r="B15" s="8" t="s">
        <v>352</v>
      </c>
      <c r="C15" s="8" t="s">
        <v>353</v>
      </c>
      <c r="D15" s="8" t="s">
        <v>354</v>
      </c>
      <c r="E15" s="8" t="s">
        <v>355</v>
      </c>
      <c r="F15" s="8" t="s">
        <v>336</v>
      </c>
      <c r="G15" s="8" t="s">
        <v>302</v>
      </c>
      <c r="H15" s="8" t="s">
        <v>303</v>
      </c>
      <c r="I15" s="8" t="s">
        <v>118</v>
      </c>
      <c r="J15" s="8" t="s">
        <v>153</v>
      </c>
    </row>
    <row r="16" spans="1:10" x14ac:dyDescent="0.25">
      <c r="A16" s="8" t="s">
        <v>356</v>
      </c>
      <c r="B16" s="8" t="s">
        <v>357</v>
      </c>
      <c r="C16" s="8" t="s">
        <v>358</v>
      </c>
      <c r="D16" s="8" t="s">
        <v>359</v>
      </c>
      <c r="E16" s="8" t="s">
        <v>360</v>
      </c>
      <c r="F16" s="8" t="s">
        <v>361</v>
      </c>
      <c r="G16" s="8" t="s">
        <v>302</v>
      </c>
      <c r="H16" s="8" t="s">
        <v>303</v>
      </c>
      <c r="I16" s="8" t="s">
        <v>116</v>
      </c>
      <c r="J16" s="8" t="s">
        <v>156</v>
      </c>
    </row>
    <row r="17" spans="1:10" x14ac:dyDescent="0.25">
      <c r="A17" s="8" t="s">
        <v>362</v>
      </c>
      <c r="B17" s="8" t="s">
        <v>363</v>
      </c>
      <c r="C17" s="8" t="s">
        <v>364</v>
      </c>
      <c r="D17" s="8" t="s">
        <v>365</v>
      </c>
      <c r="E17" s="8" t="s">
        <v>366</v>
      </c>
      <c r="F17" s="8" t="s">
        <v>301</v>
      </c>
      <c r="G17" s="8" t="s">
        <v>282</v>
      </c>
      <c r="I17" s="8" t="s">
        <v>115</v>
      </c>
      <c r="J17" s="8" t="s">
        <v>155</v>
      </c>
    </row>
    <row r="18" spans="1:10" x14ac:dyDescent="0.25">
      <c r="A18" s="8" t="s">
        <v>367</v>
      </c>
      <c r="B18" s="8" t="s">
        <v>368</v>
      </c>
      <c r="C18" s="8" t="s">
        <v>369</v>
      </c>
      <c r="D18" s="8" t="s">
        <v>370</v>
      </c>
      <c r="E18" s="8" t="s">
        <v>371</v>
      </c>
      <c r="F18" s="8" t="s">
        <v>281</v>
      </c>
      <c r="G18" s="8" t="s">
        <v>294</v>
      </c>
      <c r="H18" s="8" t="s">
        <v>372</v>
      </c>
      <c r="I18" s="8" t="s">
        <v>130</v>
      </c>
      <c r="J18" s="8" t="s">
        <v>159</v>
      </c>
    </row>
    <row r="19" spans="1:10" x14ac:dyDescent="0.25">
      <c r="A19" s="8" t="s">
        <v>373</v>
      </c>
      <c r="B19" s="8" t="s">
        <v>368</v>
      </c>
      <c r="C19" s="8" t="s">
        <v>374</v>
      </c>
      <c r="D19" s="8" t="s">
        <v>375</v>
      </c>
      <c r="E19" s="8" t="s">
        <v>376</v>
      </c>
      <c r="F19" s="8" t="s">
        <v>281</v>
      </c>
      <c r="G19" s="8" t="s">
        <v>294</v>
      </c>
      <c r="H19" s="8" t="s">
        <v>372</v>
      </c>
      <c r="I19" s="8" t="s">
        <v>130</v>
      </c>
      <c r="J19" s="8" t="s">
        <v>159</v>
      </c>
    </row>
    <row r="20" spans="1:10" x14ac:dyDescent="0.25">
      <c r="A20" s="8" t="s">
        <v>377</v>
      </c>
      <c r="B20" s="8" t="s">
        <v>378</v>
      </c>
      <c r="C20" s="8" t="s">
        <v>379</v>
      </c>
      <c r="D20" s="8" t="s">
        <v>380</v>
      </c>
      <c r="E20" s="8" t="s">
        <v>381</v>
      </c>
      <c r="F20" s="8" t="s">
        <v>281</v>
      </c>
      <c r="G20" s="8" t="s">
        <v>282</v>
      </c>
      <c r="I20" s="8" t="s">
        <v>115</v>
      </c>
      <c r="J20" s="8" t="s">
        <v>155</v>
      </c>
    </row>
    <row r="21" spans="1:10" x14ac:dyDescent="0.25">
      <c r="A21" s="8" t="s">
        <v>382</v>
      </c>
      <c r="B21" s="8" t="s">
        <v>383</v>
      </c>
      <c r="C21" s="8" t="s">
        <v>384</v>
      </c>
      <c r="D21" s="8" t="s">
        <v>385</v>
      </c>
      <c r="E21" s="8" t="s">
        <v>386</v>
      </c>
      <c r="F21" s="8" t="s">
        <v>323</v>
      </c>
      <c r="G21" s="8" t="s">
        <v>302</v>
      </c>
      <c r="H21" s="8" t="s">
        <v>387</v>
      </c>
      <c r="I21" s="8" t="s">
        <v>116</v>
      </c>
      <c r="J21" s="8" t="s">
        <v>156</v>
      </c>
    </row>
    <row r="22" spans="1:10" x14ac:dyDescent="0.25">
      <c r="A22" s="8" t="s">
        <v>388</v>
      </c>
      <c r="B22" s="8" t="s">
        <v>389</v>
      </c>
      <c r="C22" s="8" t="s">
        <v>390</v>
      </c>
      <c r="D22" s="8" t="s">
        <v>385</v>
      </c>
      <c r="E22" s="8" t="s">
        <v>386</v>
      </c>
      <c r="F22" s="8" t="s">
        <v>323</v>
      </c>
      <c r="G22" s="8" t="s">
        <v>302</v>
      </c>
      <c r="H22" s="8" t="s">
        <v>387</v>
      </c>
      <c r="I22" s="8" t="s">
        <v>116</v>
      </c>
      <c r="J22" s="8" t="s">
        <v>156</v>
      </c>
    </row>
    <row r="23" spans="1:10" x14ac:dyDescent="0.25">
      <c r="A23" s="8" t="s">
        <v>391</v>
      </c>
      <c r="B23" s="8" t="s">
        <v>392</v>
      </c>
      <c r="C23" s="8" t="s">
        <v>393</v>
      </c>
      <c r="D23" s="8" t="s">
        <v>394</v>
      </c>
      <c r="E23" s="8" t="s">
        <v>395</v>
      </c>
      <c r="F23" s="8" t="s">
        <v>396</v>
      </c>
      <c r="G23" s="8" t="s">
        <v>282</v>
      </c>
      <c r="I23" s="8" t="s">
        <v>115</v>
      </c>
      <c r="J23" s="8" t="s">
        <v>155</v>
      </c>
    </row>
    <row r="24" spans="1:10" x14ac:dyDescent="0.25">
      <c r="A24" s="8" t="s">
        <v>397</v>
      </c>
      <c r="B24" s="8" t="s">
        <v>398</v>
      </c>
      <c r="C24" s="8" t="s">
        <v>399</v>
      </c>
      <c r="D24" s="8" t="s">
        <v>394</v>
      </c>
      <c r="E24" s="8" t="s">
        <v>395</v>
      </c>
      <c r="F24" s="8" t="s">
        <v>323</v>
      </c>
      <c r="G24" s="8" t="s">
        <v>302</v>
      </c>
      <c r="H24" s="8" t="s">
        <v>387</v>
      </c>
      <c r="I24" s="8" t="s">
        <v>116</v>
      </c>
      <c r="J24" s="8" t="s">
        <v>156</v>
      </c>
    </row>
    <row r="25" spans="1:10" x14ac:dyDescent="0.25">
      <c r="A25" s="8" t="s">
        <v>400</v>
      </c>
      <c r="B25" s="8" t="s">
        <v>401</v>
      </c>
      <c r="C25" s="8" t="s">
        <v>402</v>
      </c>
      <c r="D25" s="8" t="s">
        <v>403</v>
      </c>
      <c r="E25" s="8" t="s">
        <v>404</v>
      </c>
      <c r="F25" s="8" t="s">
        <v>361</v>
      </c>
      <c r="G25" s="8" t="s">
        <v>302</v>
      </c>
      <c r="H25" s="8" t="s">
        <v>303</v>
      </c>
      <c r="I25" s="8" t="s">
        <v>116</v>
      </c>
      <c r="J25" s="8" t="s">
        <v>156</v>
      </c>
    </row>
    <row r="26" spans="1:10" x14ac:dyDescent="0.25">
      <c r="A26" s="8" t="s">
        <v>405</v>
      </c>
      <c r="B26" s="8" t="s">
        <v>406</v>
      </c>
      <c r="C26" s="8" t="s">
        <v>407</v>
      </c>
      <c r="D26" s="8" t="s">
        <v>408</v>
      </c>
      <c r="E26" s="8" t="s">
        <v>409</v>
      </c>
      <c r="F26" s="8" t="s">
        <v>288</v>
      </c>
      <c r="G26" s="8" t="s">
        <v>302</v>
      </c>
      <c r="H26" s="8" t="s">
        <v>303</v>
      </c>
      <c r="I26" s="8" t="s">
        <v>116</v>
      </c>
      <c r="J26" s="8" t="s">
        <v>156</v>
      </c>
    </row>
    <row r="27" spans="1:10" x14ac:dyDescent="0.25">
      <c r="A27" s="8" t="s">
        <v>410</v>
      </c>
      <c r="B27" s="8" t="s">
        <v>411</v>
      </c>
      <c r="C27" s="8" t="s">
        <v>412</v>
      </c>
      <c r="D27" s="8" t="s">
        <v>408</v>
      </c>
      <c r="E27" s="8" t="s">
        <v>409</v>
      </c>
      <c r="F27" s="8" t="s">
        <v>288</v>
      </c>
      <c r="G27" s="8" t="s">
        <v>302</v>
      </c>
      <c r="H27" s="8" t="s">
        <v>303</v>
      </c>
      <c r="I27" s="8" t="s">
        <v>116</v>
      </c>
      <c r="J27" s="8" t="s">
        <v>156</v>
      </c>
    </row>
    <row r="28" spans="1:10" x14ac:dyDescent="0.25">
      <c r="A28" s="8" t="s">
        <v>413</v>
      </c>
      <c r="B28" s="8" t="s">
        <v>414</v>
      </c>
      <c r="C28" s="8" t="s">
        <v>415</v>
      </c>
      <c r="D28" s="8" t="s">
        <v>416</v>
      </c>
      <c r="E28" s="8" t="s">
        <v>417</v>
      </c>
      <c r="F28" s="8" t="s">
        <v>281</v>
      </c>
      <c r="G28" s="8" t="s">
        <v>282</v>
      </c>
      <c r="I28" s="8" t="s">
        <v>131</v>
      </c>
      <c r="J28" s="8" t="s">
        <v>155</v>
      </c>
    </row>
    <row r="29" spans="1:10" x14ac:dyDescent="0.25">
      <c r="A29" s="8" t="s">
        <v>418</v>
      </c>
      <c r="B29" s="8" t="s">
        <v>414</v>
      </c>
      <c r="C29" s="8" t="s">
        <v>415</v>
      </c>
      <c r="D29" s="8" t="s">
        <v>416</v>
      </c>
      <c r="E29" s="8" t="s">
        <v>417</v>
      </c>
      <c r="F29" s="8" t="s">
        <v>288</v>
      </c>
      <c r="G29" s="8" t="s">
        <v>282</v>
      </c>
      <c r="I29" s="8" t="s">
        <v>131</v>
      </c>
      <c r="J29" s="8" t="s">
        <v>155</v>
      </c>
    </row>
    <row r="30" spans="1:10" x14ac:dyDescent="0.25">
      <c r="A30" s="8" t="s">
        <v>419</v>
      </c>
      <c r="B30" s="8" t="s">
        <v>420</v>
      </c>
      <c r="C30" s="8" t="s">
        <v>421</v>
      </c>
      <c r="D30" s="8" t="s">
        <v>422</v>
      </c>
      <c r="E30" s="8" t="s">
        <v>423</v>
      </c>
      <c r="F30" s="8" t="s">
        <v>424</v>
      </c>
      <c r="G30" s="8" t="s">
        <v>282</v>
      </c>
      <c r="I30" s="8" t="s">
        <v>116</v>
      </c>
      <c r="J30" s="8" t="s">
        <v>160</v>
      </c>
    </row>
    <row r="31" spans="1:10" x14ac:dyDescent="0.25">
      <c r="A31" s="8" t="s">
        <v>425</v>
      </c>
      <c r="B31" s="8" t="s">
        <v>426</v>
      </c>
      <c r="C31" s="8" t="s">
        <v>427</v>
      </c>
      <c r="D31" s="8" t="s">
        <v>428</v>
      </c>
      <c r="E31" s="8" t="s">
        <v>429</v>
      </c>
      <c r="F31" s="8" t="s">
        <v>288</v>
      </c>
      <c r="G31" s="8" t="s">
        <v>302</v>
      </c>
      <c r="H31" s="8" t="s">
        <v>387</v>
      </c>
      <c r="I31" s="8" t="s">
        <v>119</v>
      </c>
      <c r="J31" s="8" t="s">
        <v>156</v>
      </c>
    </row>
    <row r="32" spans="1:10" x14ac:dyDescent="0.25">
      <c r="A32" s="8" t="s">
        <v>430</v>
      </c>
      <c r="B32" s="8" t="s">
        <v>431</v>
      </c>
      <c r="C32" s="8" t="s">
        <v>432</v>
      </c>
      <c r="D32" s="8" t="s">
        <v>433</v>
      </c>
      <c r="E32" s="8" t="s">
        <v>434</v>
      </c>
      <c r="F32" s="8" t="s">
        <v>288</v>
      </c>
      <c r="G32" s="8" t="s">
        <v>282</v>
      </c>
      <c r="I32" s="8" t="s">
        <v>115</v>
      </c>
      <c r="J32" s="8" t="s">
        <v>155</v>
      </c>
    </row>
    <row r="33" spans="1:10" x14ac:dyDescent="0.25">
      <c r="A33" s="8" t="s">
        <v>435</v>
      </c>
      <c r="B33" s="8" t="s">
        <v>436</v>
      </c>
      <c r="C33" s="8" t="s">
        <v>437</v>
      </c>
      <c r="D33" s="8" t="s">
        <v>438</v>
      </c>
      <c r="E33" s="8" t="s">
        <v>439</v>
      </c>
      <c r="F33" s="8" t="s">
        <v>440</v>
      </c>
      <c r="G33" s="8" t="s">
        <v>282</v>
      </c>
      <c r="I33" s="8" t="s">
        <v>115</v>
      </c>
      <c r="J33" s="8" t="s">
        <v>155</v>
      </c>
    </row>
    <row r="34" spans="1:10" x14ac:dyDescent="0.25">
      <c r="A34" s="8" t="s">
        <v>441</v>
      </c>
      <c r="B34" s="8" t="s">
        <v>442</v>
      </c>
      <c r="C34" s="8" t="s">
        <v>443</v>
      </c>
      <c r="D34" s="8" t="s">
        <v>444</v>
      </c>
      <c r="E34" s="8" t="s">
        <v>445</v>
      </c>
      <c r="F34" s="8" t="s">
        <v>446</v>
      </c>
      <c r="G34" s="8" t="s">
        <v>294</v>
      </c>
      <c r="H34" s="8" t="s">
        <v>295</v>
      </c>
      <c r="I34" s="8" t="s">
        <v>117</v>
      </c>
      <c r="J34" s="8" t="s">
        <v>154</v>
      </c>
    </row>
    <row r="35" spans="1:10" x14ac:dyDescent="0.25">
      <c r="A35" s="8" t="s">
        <v>447</v>
      </c>
      <c r="B35" s="8" t="s">
        <v>448</v>
      </c>
      <c r="C35" s="8" t="s">
        <v>449</v>
      </c>
      <c r="D35" s="8" t="s">
        <v>450</v>
      </c>
      <c r="E35" s="8" t="s">
        <v>451</v>
      </c>
      <c r="F35" s="8" t="s">
        <v>288</v>
      </c>
      <c r="G35" s="8" t="s">
        <v>302</v>
      </c>
      <c r="H35" s="8" t="s">
        <v>303</v>
      </c>
      <c r="I35" s="8" t="s">
        <v>118</v>
      </c>
      <c r="J35" s="8" t="s">
        <v>153</v>
      </c>
    </row>
    <row r="36" spans="1:10" x14ac:dyDescent="0.25">
      <c r="A36" s="8" t="s">
        <v>452</v>
      </c>
      <c r="B36" s="8" t="s">
        <v>453</v>
      </c>
      <c r="C36" s="8" t="s">
        <v>454</v>
      </c>
      <c r="D36" s="8" t="s">
        <v>455</v>
      </c>
      <c r="E36" s="8" t="s">
        <v>456</v>
      </c>
      <c r="F36" s="8" t="s">
        <v>336</v>
      </c>
      <c r="G36" s="8" t="s">
        <v>294</v>
      </c>
      <c r="H36" s="8" t="s">
        <v>457</v>
      </c>
      <c r="I36" s="8" t="s">
        <v>118</v>
      </c>
      <c r="J36" s="8" t="s">
        <v>159</v>
      </c>
    </row>
    <row r="37" spans="1:10" x14ac:dyDescent="0.25">
      <c r="A37" s="8" t="s">
        <v>458</v>
      </c>
      <c r="B37" s="8" t="s">
        <v>459</v>
      </c>
      <c r="C37" s="8" t="s">
        <v>460</v>
      </c>
      <c r="D37" s="8" t="s">
        <v>461</v>
      </c>
      <c r="E37" s="8" t="s">
        <v>462</v>
      </c>
      <c r="F37" s="8" t="s">
        <v>301</v>
      </c>
      <c r="G37" s="8" t="s">
        <v>294</v>
      </c>
      <c r="H37" s="8" t="s">
        <v>463</v>
      </c>
      <c r="I37" s="8" t="s">
        <v>118</v>
      </c>
      <c r="J37" s="8" t="s">
        <v>159</v>
      </c>
    </row>
    <row r="38" spans="1:10" x14ac:dyDescent="0.25">
      <c r="A38" s="8" t="s">
        <v>464</v>
      </c>
      <c r="B38" s="8" t="s">
        <v>465</v>
      </c>
      <c r="C38" s="8" t="s">
        <v>466</v>
      </c>
      <c r="D38" s="8" t="s">
        <v>467</v>
      </c>
      <c r="E38" s="8" t="s">
        <v>468</v>
      </c>
      <c r="F38" s="8" t="s">
        <v>288</v>
      </c>
      <c r="G38" s="8" t="s">
        <v>294</v>
      </c>
      <c r="H38" s="8" t="s">
        <v>457</v>
      </c>
      <c r="I38" s="8" t="s">
        <v>118</v>
      </c>
      <c r="J38" s="8" t="s">
        <v>159</v>
      </c>
    </row>
    <row r="39" spans="1:10" x14ac:dyDescent="0.25">
      <c r="A39" s="8" t="s">
        <v>469</v>
      </c>
      <c r="B39" s="8" t="s">
        <v>470</v>
      </c>
      <c r="C39" s="8" t="s">
        <v>471</v>
      </c>
      <c r="D39" s="8" t="s">
        <v>472</v>
      </c>
      <c r="E39" s="8" t="s">
        <v>473</v>
      </c>
      <c r="F39" s="8" t="s">
        <v>301</v>
      </c>
      <c r="G39" s="8" t="s">
        <v>294</v>
      </c>
      <c r="H39" s="8" t="s">
        <v>295</v>
      </c>
      <c r="I39" s="8" t="s">
        <v>117</v>
      </c>
      <c r="J39" s="8" t="s">
        <v>154</v>
      </c>
    </row>
    <row r="40" spans="1:10" x14ac:dyDescent="0.25">
      <c r="A40" s="8" t="s">
        <v>474</v>
      </c>
      <c r="B40" s="8" t="s">
        <v>475</v>
      </c>
      <c r="C40" s="8" t="s">
        <v>476</v>
      </c>
      <c r="D40" s="8" t="s">
        <v>477</v>
      </c>
      <c r="E40" s="8" t="s">
        <v>478</v>
      </c>
      <c r="F40" s="8" t="s">
        <v>323</v>
      </c>
      <c r="G40" s="8" t="s">
        <v>302</v>
      </c>
      <c r="H40" s="8" t="s">
        <v>387</v>
      </c>
      <c r="I40" s="8" t="s">
        <v>119</v>
      </c>
      <c r="J40" s="8" t="s">
        <v>156</v>
      </c>
    </row>
    <row r="41" spans="1:10" x14ac:dyDescent="0.25">
      <c r="A41" s="8" t="s">
        <v>479</v>
      </c>
      <c r="B41" s="8" t="s">
        <v>480</v>
      </c>
      <c r="C41" s="8" t="s">
        <v>481</v>
      </c>
      <c r="D41" s="8" t="s">
        <v>482</v>
      </c>
      <c r="E41" s="8" t="s">
        <v>483</v>
      </c>
      <c r="F41" s="8" t="s">
        <v>336</v>
      </c>
      <c r="G41" s="8" t="s">
        <v>282</v>
      </c>
      <c r="I41" s="8" t="s">
        <v>115</v>
      </c>
      <c r="J41" s="8" t="s">
        <v>155</v>
      </c>
    </row>
    <row r="42" spans="1:10" x14ac:dyDescent="0.25">
      <c r="A42" s="8" t="s">
        <v>484</v>
      </c>
      <c r="B42" s="8" t="s">
        <v>485</v>
      </c>
      <c r="C42" s="8" t="s">
        <v>486</v>
      </c>
      <c r="D42" s="8" t="s">
        <v>487</v>
      </c>
      <c r="E42" s="8" t="s">
        <v>488</v>
      </c>
      <c r="F42" s="8" t="s">
        <v>489</v>
      </c>
      <c r="G42" s="8" t="s">
        <v>302</v>
      </c>
      <c r="H42" s="8" t="s">
        <v>490</v>
      </c>
      <c r="I42" s="8" t="s">
        <v>127</v>
      </c>
      <c r="J42" s="8" t="s">
        <v>148</v>
      </c>
    </row>
    <row r="43" spans="1:10" x14ac:dyDescent="0.25">
      <c r="A43" s="8" t="s">
        <v>491</v>
      </c>
      <c r="B43" s="8" t="s">
        <v>492</v>
      </c>
      <c r="C43" s="8" t="s">
        <v>493</v>
      </c>
      <c r="D43" s="8" t="s">
        <v>494</v>
      </c>
      <c r="E43" s="8" t="s">
        <v>495</v>
      </c>
      <c r="F43" s="8" t="s">
        <v>288</v>
      </c>
      <c r="G43" s="8" t="s">
        <v>282</v>
      </c>
      <c r="I43" s="8" t="s">
        <v>115</v>
      </c>
      <c r="J43" s="8" t="s">
        <v>155</v>
      </c>
    </row>
    <row r="44" spans="1:10" x14ac:dyDescent="0.25">
      <c r="A44" s="8" t="s">
        <v>496</v>
      </c>
      <c r="B44" s="8" t="s">
        <v>492</v>
      </c>
      <c r="C44" s="8" t="s">
        <v>493</v>
      </c>
      <c r="D44" s="8" t="s">
        <v>494</v>
      </c>
      <c r="E44" s="8" t="s">
        <v>495</v>
      </c>
      <c r="F44" s="8" t="s">
        <v>281</v>
      </c>
      <c r="G44" s="8" t="s">
        <v>282</v>
      </c>
      <c r="I44" s="8" t="s">
        <v>115</v>
      </c>
      <c r="J44" s="8" t="s">
        <v>155</v>
      </c>
    </row>
    <row r="45" spans="1:10" x14ac:dyDescent="0.25">
      <c r="A45" s="8" t="s">
        <v>497</v>
      </c>
      <c r="B45" s="8" t="s">
        <v>431</v>
      </c>
      <c r="C45" s="8" t="s">
        <v>498</v>
      </c>
      <c r="D45" s="8" t="s">
        <v>494</v>
      </c>
      <c r="E45" s="8" t="s">
        <v>495</v>
      </c>
      <c r="F45" s="8" t="s">
        <v>361</v>
      </c>
      <c r="G45" s="8" t="s">
        <v>302</v>
      </c>
      <c r="H45" s="8" t="s">
        <v>387</v>
      </c>
      <c r="I45" s="8" t="s">
        <v>116</v>
      </c>
      <c r="J45" s="8" t="s">
        <v>156</v>
      </c>
    </row>
    <row r="46" spans="1:10" x14ac:dyDescent="0.25">
      <c r="A46" s="8" t="s">
        <v>499</v>
      </c>
      <c r="B46" s="8" t="s">
        <v>500</v>
      </c>
      <c r="C46" s="8" t="s">
        <v>501</v>
      </c>
      <c r="D46" s="8" t="s">
        <v>494</v>
      </c>
      <c r="E46" s="8" t="s">
        <v>495</v>
      </c>
      <c r="F46" s="8" t="s">
        <v>301</v>
      </c>
      <c r="G46" s="8" t="s">
        <v>282</v>
      </c>
      <c r="I46" s="8" t="s">
        <v>115</v>
      </c>
      <c r="J46" s="8" t="s">
        <v>155</v>
      </c>
    </row>
    <row r="47" spans="1:10" x14ac:dyDescent="0.25">
      <c r="A47" s="8" t="s">
        <v>502</v>
      </c>
      <c r="B47" s="8" t="s">
        <v>431</v>
      </c>
      <c r="C47" s="8" t="s">
        <v>503</v>
      </c>
      <c r="D47" s="8" t="s">
        <v>494</v>
      </c>
      <c r="E47" s="8" t="s">
        <v>495</v>
      </c>
      <c r="F47" s="8" t="s">
        <v>301</v>
      </c>
      <c r="G47" s="8" t="s">
        <v>282</v>
      </c>
      <c r="I47" s="8" t="s">
        <v>115</v>
      </c>
      <c r="J47" s="8" t="s">
        <v>155</v>
      </c>
    </row>
    <row r="48" spans="1:10" x14ac:dyDescent="0.25">
      <c r="A48" s="8" t="s">
        <v>504</v>
      </c>
      <c r="B48" s="8" t="s">
        <v>505</v>
      </c>
      <c r="C48" s="8" t="s">
        <v>506</v>
      </c>
      <c r="D48" s="8" t="s">
        <v>494</v>
      </c>
      <c r="E48" s="8" t="s">
        <v>495</v>
      </c>
      <c r="F48" s="8" t="s">
        <v>330</v>
      </c>
      <c r="G48" s="8" t="s">
        <v>302</v>
      </c>
      <c r="H48" s="8" t="s">
        <v>303</v>
      </c>
      <c r="I48" s="8" t="s">
        <v>116</v>
      </c>
      <c r="J48" s="8" t="s">
        <v>156</v>
      </c>
    </row>
    <row r="49" spans="1:10" x14ac:dyDescent="0.25">
      <c r="A49" s="8" t="s">
        <v>507</v>
      </c>
      <c r="B49" s="8" t="s">
        <v>508</v>
      </c>
      <c r="C49" s="8" t="s">
        <v>509</v>
      </c>
      <c r="D49" s="8" t="s">
        <v>494</v>
      </c>
      <c r="E49" s="8" t="s">
        <v>495</v>
      </c>
      <c r="F49" s="8" t="s">
        <v>288</v>
      </c>
      <c r="G49" s="8" t="s">
        <v>282</v>
      </c>
      <c r="I49" s="8" t="s">
        <v>115</v>
      </c>
      <c r="J49" s="8" t="s">
        <v>155</v>
      </c>
    </row>
    <row r="50" spans="1:10" x14ac:dyDescent="0.25">
      <c r="A50" s="8" t="s">
        <v>510</v>
      </c>
      <c r="B50" s="8" t="s">
        <v>511</v>
      </c>
      <c r="C50" s="8" t="s">
        <v>512</v>
      </c>
      <c r="D50" s="8" t="s">
        <v>494</v>
      </c>
      <c r="E50" s="8" t="s">
        <v>495</v>
      </c>
      <c r="F50" s="8" t="s">
        <v>301</v>
      </c>
      <c r="G50" s="8" t="s">
        <v>282</v>
      </c>
      <c r="I50" s="8" t="s">
        <v>115</v>
      </c>
      <c r="J50" s="8" t="s">
        <v>155</v>
      </c>
    </row>
    <row r="51" spans="1:10" x14ac:dyDescent="0.25">
      <c r="A51" s="8" t="s">
        <v>513</v>
      </c>
      <c r="B51" s="8" t="s">
        <v>511</v>
      </c>
      <c r="C51" s="8" t="s">
        <v>512</v>
      </c>
      <c r="D51" s="8" t="s">
        <v>494</v>
      </c>
      <c r="E51" s="8" t="s">
        <v>495</v>
      </c>
      <c r="F51" s="8" t="s">
        <v>288</v>
      </c>
      <c r="G51" s="8" t="s">
        <v>282</v>
      </c>
      <c r="I51" s="8" t="s">
        <v>115</v>
      </c>
      <c r="J51" s="8" t="s">
        <v>155</v>
      </c>
    </row>
    <row r="52" spans="1:10" x14ac:dyDescent="0.25">
      <c r="A52" s="8" t="s">
        <v>514</v>
      </c>
      <c r="B52" s="8" t="s">
        <v>500</v>
      </c>
      <c r="C52" s="8" t="s">
        <v>515</v>
      </c>
      <c r="D52" s="8" t="s">
        <v>494</v>
      </c>
      <c r="E52" s="8" t="s">
        <v>495</v>
      </c>
      <c r="F52" s="8" t="s">
        <v>281</v>
      </c>
      <c r="G52" s="8" t="s">
        <v>282</v>
      </c>
      <c r="I52" s="8" t="s">
        <v>115</v>
      </c>
      <c r="J52" s="8" t="s">
        <v>155</v>
      </c>
    </row>
    <row r="53" spans="1:10" x14ac:dyDescent="0.25">
      <c r="A53" s="8" t="s">
        <v>516</v>
      </c>
      <c r="B53" s="8" t="s">
        <v>517</v>
      </c>
      <c r="C53" s="8" t="s">
        <v>518</v>
      </c>
      <c r="D53" s="8" t="s">
        <v>494</v>
      </c>
      <c r="E53" s="8" t="s">
        <v>495</v>
      </c>
      <c r="F53" s="8" t="s">
        <v>281</v>
      </c>
      <c r="G53" s="8" t="s">
        <v>282</v>
      </c>
      <c r="I53" s="8" t="s">
        <v>115</v>
      </c>
      <c r="J53" s="8" t="s">
        <v>155</v>
      </c>
    </row>
    <row r="54" spans="1:10" x14ac:dyDescent="0.25">
      <c r="A54" s="8" t="s">
        <v>519</v>
      </c>
      <c r="B54" s="8" t="s">
        <v>520</v>
      </c>
      <c r="C54" s="8" t="s">
        <v>521</v>
      </c>
      <c r="D54" s="8" t="s">
        <v>522</v>
      </c>
      <c r="E54" s="8" t="s">
        <v>523</v>
      </c>
      <c r="F54" s="8" t="s">
        <v>361</v>
      </c>
      <c r="G54" s="8" t="s">
        <v>302</v>
      </c>
      <c r="H54" s="8" t="s">
        <v>303</v>
      </c>
      <c r="I54" s="8" t="s">
        <v>116</v>
      </c>
      <c r="J54" s="8" t="s">
        <v>156</v>
      </c>
    </row>
    <row r="55" spans="1:10" x14ac:dyDescent="0.25">
      <c r="A55" s="8" t="s">
        <v>524</v>
      </c>
      <c r="B55" s="8" t="s">
        <v>525</v>
      </c>
      <c r="C55" s="8" t="s">
        <v>526</v>
      </c>
      <c r="D55" s="8" t="s">
        <v>527</v>
      </c>
      <c r="E55" s="8" t="s">
        <v>528</v>
      </c>
      <c r="F55" s="8" t="s">
        <v>301</v>
      </c>
      <c r="G55" s="8" t="s">
        <v>282</v>
      </c>
      <c r="I55" s="8" t="s">
        <v>115</v>
      </c>
      <c r="J55" s="8" t="s">
        <v>155</v>
      </c>
    </row>
    <row r="56" spans="1:10" x14ac:dyDescent="0.25">
      <c r="A56" s="8" t="s">
        <v>529</v>
      </c>
      <c r="B56" s="8" t="s">
        <v>530</v>
      </c>
      <c r="C56" s="8" t="s">
        <v>531</v>
      </c>
      <c r="D56" s="8" t="s">
        <v>527</v>
      </c>
      <c r="E56" s="8" t="s">
        <v>532</v>
      </c>
      <c r="F56" s="8" t="s">
        <v>301</v>
      </c>
      <c r="G56" s="8" t="s">
        <v>302</v>
      </c>
      <c r="H56" s="8" t="s">
        <v>303</v>
      </c>
      <c r="I56" s="8" t="s">
        <v>116</v>
      </c>
      <c r="J56" s="8" t="s">
        <v>156</v>
      </c>
    </row>
    <row r="57" spans="1:10" x14ac:dyDescent="0.25">
      <c r="A57" s="8" t="s">
        <v>533</v>
      </c>
      <c r="B57" s="8" t="s">
        <v>534</v>
      </c>
      <c r="C57" s="8" t="s">
        <v>535</v>
      </c>
      <c r="D57" s="8" t="s">
        <v>536</v>
      </c>
      <c r="E57" s="8" t="s">
        <v>537</v>
      </c>
      <c r="F57" s="8" t="s">
        <v>288</v>
      </c>
      <c r="G57" s="8" t="s">
        <v>282</v>
      </c>
      <c r="I57" s="8" t="s">
        <v>115</v>
      </c>
      <c r="J57" s="8" t="s">
        <v>155</v>
      </c>
    </row>
    <row r="58" spans="1:10" x14ac:dyDescent="0.25">
      <c r="A58" s="8" t="s">
        <v>538</v>
      </c>
      <c r="B58" s="8" t="s">
        <v>539</v>
      </c>
      <c r="C58" s="8" t="s">
        <v>540</v>
      </c>
      <c r="D58" s="8" t="s">
        <v>541</v>
      </c>
      <c r="E58" s="8" t="s">
        <v>542</v>
      </c>
      <c r="F58" s="8" t="s">
        <v>323</v>
      </c>
      <c r="G58" s="8" t="s">
        <v>302</v>
      </c>
      <c r="H58" s="8" t="s">
        <v>387</v>
      </c>
      <c r="I58" s="8" t="s">
        <v>116</v>
      </c>
      <c r="J58" s="8" t="s">
        <v>156</v>
      </c>
    </row>
    <row r="59" spans="1:10" x14ac:dyDescent="0.25">
      <c r="A59" s="8" t="s">
        <v>543</v>
      </c>
      <c r="B59" s="8" t="s">
        <v>544</v>
      </c>
      <c r="C59" s="8" t="s">
        <v>545</v>
      </c>
      <c r="D59" s="8" t="s">
        <v>546</v>
      </c>
      <c r="E59" s="8" t="s">
        <v>547</v>
      </c>
      <c r="F59" s="8" t="s">
        <v>548</v>
      </c>
      <c r="G59" s="8" t="s">
        <v>302</v>
      </c>
      <c r="H59" s="8" t="s">
        <v>303</v>
      </c>
      <c r="I59" s="8" t="s">
        <v>116</v>
      </c>
      <c r="J59" s="8" t="s">
        <v>156</v>
      </c>
    </row>
    <row r="60" spans="1:10" x14ac:dyDescent="0.25">
      <c r="A60" s="8" t="s">
        <v>549</v>
      </c>
      <c r="B60" s="8" t="s">
        <v>550</v>
      </c>
      <c r="C60" s="8" t="s">
        <v>551</v>
      </c>
      <c r="D60" s="8" t="s">
        <v>552</v>
      </c>
      <c r="E60" s="8" t="s">
        <v>553</v>
      </c>
      <c r="F60" s="8" t="s">
        <v>323</v>
      </c>
      <c r="G60" s="8" t="s">
        <v>302</v>
      </c>
      <c r="H60" s="8" t="s">
        <v>387</v>
      </c>
      <c r="I60" s="8" t="s">
        <v>116</v>
      </c>
      <c r="J60" s="8" t="s">
        <v>156</v>
      </c>
    </row>
    <row r="61" spans="1:10" x14ac:dyDescent="0.25">
      <c r="A61" s="8" t="s">
        <v>554</v>
      </c>
      <c r="B61" s="8" t="s">
        <v>555</v>
      </c>
      <c r="C61" s="8" t="s">
        <v>556</v>
      </c>
      <c r="D61" s="8" t="s">
        <v>557</v>
      </c>
      <c r="E61" s="8" t="s">
        <v>558</v>
      </c>
      <c r="F61" s="8" t="s">
        <v>347</v>
      </c>
      <c r="G61" s="8" t="s">
        <v>302</v>
      </c>
      <c r="H61" s="8" t="s">
        <v>303</v>
      </c>
      <c r="I61" s="8" t="s">
        <v>119</v>
      </c>
      <c r="J61" s="8" t="s">
        <v>156</v>
      </c>
    </row>
    <row r="62" spans="1:10" x14ac:dyDescent="0.25">
      <c r="A62" s="8" t="s">
        <v>559</v>
      </c>
      <c r="B62" s="8" t="s">
        <v>555</v>
      </c>
      <c r="C62" s="8" t="s">
        <v>560</v>
      </c>
      <c r="D62" s="8" t="s">
        <v>557</v>
      </c>
      <c r="E62" s="8" t="s">
        <v>561</v>
      </c>
      <c r="F62" s="8" t="s">
        <v>361</v>
      </c>
      <c r="G62" s="8" t="s">
        <v>302</v>
      </c>
      <c r="H62" s="8" t="s">
        <v>303</v>
      </c>
      <c r="I62" s="8" t="s">
        <v>120</v>
      </c>
      <c r="J62" s="8" t="s">
        <v>156</v>
      </c>
    </row>
    <row r="63" spans="1:10" x14ac:dyDescent="0.25">
      <c r="A63" s="8" t="s">
        <v>562</v>
      </c>
      <c r="B63" s="8" t="s">
        <v>555</v>
      </c>
      <c r="C63" s="8" t="s">
        <v>563</v>
      </c>
      <c r="D63" s="8" t="s">
        <v>557</v>
      </c>
      <c r="E63" s="8" t="s">
        <v>564</v>
      </c>
      <c r="F63" s="8" t="s">
        <v>330</v>
      </c>
      <c r="G63" s="8" t="s">
        <v>302</v>
      </c>
      <c r="H63" s="8" t="s">
        <v>387</v>
      </c>
      <c r="I63" s="8" t="s">
        <v>120</v>
      </c>
      <c r="J63" s="8" t="s">
        <v>156</v>
      </c>
    </row>
    <row r="64" spans="1:10" x14ac:dyDescent="0.25">
      <c r="A64" s="8" t="s">
        <v>565</v>
      </c>
      <c r="B64" s="8" t="s">
        <v>555</v>
      </c>
      <c r="C64" s="8" t="s">
        <v>563</v>
      </c>
      <c r="D64" s="8" t="s">
        <v>557</v>
      </c>
      <c r="E64" s="8" t="s">
        <v>564</v>
      </c>
      <c r="F64" s="8" t="s">
        <v>566</v>
      </c>
      <c r="G64" s="8" t="s">
        <v>302</v>
      </c>
      <c r="H64" s="8" t="s">
        <v>490</v>
      </c>
      <c r="I64" s="8" t="s">
        <v>120</v>
      </c>
      <c r="J64" s="8" t="s">
        <v>156</v>
      </c>
    </row>
    <row r="65" spans="1:10" x14ac:dyDescent="0.25">
      <c r="A65" s="8" t="s">
        <v>567</v>
      </c>
      <c r="B65" s="8" t="s">
        <v>555</v>
      </c>
      <c r="C65" s="8" t="s">
        <v>568</v>
      </c>
      <c r="D65" s="8" t="s">
        <v>569</v>
      </c>
      <c r="E65" s="8" t="s">
        <v>570</v>
      </c>
      <c r="F65" s="8" t="s">
        <v>566</v>
      </c>
      <c r="G65" s="8" t="s">
        <v>302</v>
      </c>
      <c r="H65" s="8" t="s">
        <v>490</v>
      </c>
      <c r="I65" s="8" t="s">
        <v>120</v>
      </c>
      <c r="J65" s="8" t="s">
        <v>156</v>
      </c>
    </row>
    <row r="66" spans="1:10" x14ac:dyDescent="0.25">
      <c r="A66" s="8" t="s">
        <v>571</v>
      </c>
      <c r="B66" s="8" t="s">
        <v>555</v>
      </c>
      <c r="C66" s="8" t="s">
        <v>568</v>
      </c>
      <c r="D66" s="8" t="s">
        <v>569</v>
      </c>
      <c r="E66" s="8" t="s">
        <v>570</v>
      </c>
      <c r="F66" s="8" t="s">
        <v>566</v>
      </c>
      <c r="G66" s="8" t="s">
        <v>302</v>
      </c>
      <c r="H66" s="8" t="s">
        <v>490</v>
      </c>
      <c r="I66" s="8" t="s">
        <v>120</v>
      </c>
      <c r="J66" s="8" t="s">
        <v>156</v>
      </c>
    </row>
    <row r="67" spans="1:10" x14ac:dyDescent="0.25">
      <c r="A67" s="8" t="s">
        <v>572</v>
      </c>
      <c r="B67" s="8" t="s">
        <v>555</v>
      </c>
      <c r="C67" s="8" t="s">
        <v>568</v>
      </c>
      <c r="D67" s="8" t="s">
        <v>569</v>
      </c>
      <c r="E67" s="8" t="s">
        <v>570</v>
      </c>
      <c r="F67" s="8" t="s">
        <v>566</v>
      </c>
      <c r="G67" s="8" t="s">
        <v>302</v>
      </c>
      <c r="H67" s="8" t="s">
        <v>490</v>
      </c>
      <c r="I67" s="8" t="s">
        <v>120</v>
      </c>
      <c r="J67" s="8" t="s">
        <v>156</v>
      </c>
    </row>
    <row r="68" spans="1:10" x14ac:dyDescent="0.25">
      <c r="A68" s="8" t="s">
        <v>573</v>
      </c>
      <c r="B68" s="8" t="s">
        <v>555</v>
      </c>
      <c r="C68" s="8" t="s">
        <v>568</v>
      </c>
      <c r="D68" s="8" t="s">
        <v>569</v>
      </c>
      <c r="E68" s="8" t="s">
        <v>570</v>
      </c>
      <c r="F68" s="8" t="s">
        <v>323</v>
      </c>
      <c r="G68" s="8" t="s">
        <v>302</v>
      </c>
      <c r="H68" s="8" t="s">
        <v>490</v>
      </c>
      <c r="I68" s="8" t="s">
        <v>120</v>
      </c>
      <c r="J68" s="8" t="s">
        <v>156</v>
      </c>
    </row>
    <row r="69" spans="1:10" x14ac:dyDescent="0.25">
      <c r="A69" s="8" t="s">
        <v>574</v>
      </c>
      <c r="B69" s="8" t="s">
        <v>555</v>
      </c>
      <c r="C69" s="8" t="s">
        <v>568</v>
      </c>
      <c r="D69" s="8" t="s">
        <v>569</v>
      </c>
      <c r="E69" s="8" t="s">
        <v>570</v>
      </c>
      <c r="F69" s="8" t="s">
        <v>323</v>
      </c>
      <c r="G69" s="8" t="s">
        <v>302</v>
      </c>
      <c r="H69" s="8" t="s">
        <v>490</v>
      </c>
      <c r="I69" s="8" t="s">
        <v>120</v>
      </c>
      <c r="J69" s="8" t="s">
        <v>156</v>
      </c>
    </row>
    <row r="70" spans="1:10" x14ac:dyDescent="0.25">
      <c r="A70" s="8" t="s">
        <v>575</v>
      </c>
      <c r="B70" s="8" t="s">
        <v>555</v>
      </c>
      <c r="C70" s="8" t="s">
        <v>568</v>
      </c>
      <c r="D70" s="8" t="s">
        <v>569</v>
      </c>
      <c r="E70" s="8" t="s">
        <v>570</v>
      </c>
      <c r="F70" s="8" t="s">
        <v>323</v>
      </c>
      <c r="G70" s="8" t="s">
        <v>302</v>
      </c>
      <c r="H70" s="8" t="s">
        <v>490</v>
      </c>
      <c r="I70" s="8" t="s">
        <v>120</v>
      </c>
      <c r="J70" s="8" t="s">
        <v>156</v>
      </c>
    </row>
    <row r="71" spans="1:10" x14ac:dyDescent="0.25">
      <c r="A71" s="8" t="s">
        <v>576</v>
      </c>
      <c r="B71" s="8" t="s">
        <v>577</v>
      </c>
      <c r="C71" s="8" t="s">
        <v>578</v>
      </c>
      <c r="D71" s="8" t="s">
        <v>579</v>
      </c>
      <c r="E71" s="8" t="s">
        <v>580</v>
      </c>
      <c r="F71" s="8" t="s">
        <v>281</v>
      </c>
      <c r="G71" s="8" t="s">
        <v>282</v>
      </c>
      <c r="I71" s="8" t="s">
        <v>115</v>
      </c>
      <c r="J71" s="8" t="s">
        <v>155</v>
      </c>
    </row>
    <row r="72" spans="1:10" x14ac:dyDescent="0.25">
      <c r="A72" s="8" t="s">
        <v>581</v>
      </c>
      <c r="B72" s="8" t="s">
        <v>582</v>
      </c>
      <c r="C72" s="8" t="s">
        <v>583</v>
      </c>
      <c r="D72" s="8" t="s">
        <v>584</v>
      </c>
      <c r="E72" s="8" t="s">
        <v>585</v>
      </c>
      <c r="F72" s="8" t="s">
        <v>330</v>
      </c>
      <c r="G72" s="8" t="s">
        <v>282</v>
      </c>
      <c r="I72" s="8" t="s">
        <v>115</v>
      </c>
      <c r="J72" s="8" t="s">
        <v>155</v>
      </c>
    </row>
    <row r="73" spans="1:10" x14ac:dyDescent="0.25">
      <c r="A73" s="8" t="s">
        <v>586</v>
      </c>
      <c r="B73" s="8" t="s">
        <v>587</v>
      </c>
      <c r="C73" s="8" t="s">
        <v>588</v>
      </c>
      <c r="D73" s="8" t="s">
        <v>589</v>
      </c>
      <c r="E73" s="8" t="s">
        <v>590</v>
      </c>
      <c r="F73" s="8" t="s">
        <v>301</v>
      </c>
      <c r="G73" s="8" t="s">
        <v>282</v>
      </c>
      <c r="I73" s="8" t="s">
        <v>115</v>
      </c>
      <c r="J73" s="8" t="s">
        <v>155</v>
      </c>
    </row>
    <row r="74" spans="1:10" x14ac:dyDescent="0.25">
      <c r="A74" s="8" t="s">
        <v>591</v>
      </c>
      <c r="B74" s="8" t="s">
        <v>592</v>
      </c>
      <c r="C74" s="8" t="s">
        <v>593</v>
      </c>
      <c r="D74" s="8" t="s">
        <v>594</v>
      </c>
      <c r="E74" s="8" t="s">
        <v>595</v>
      </c>
      <c r="F74" s="8" t="s">
        <v>336</v>
      </c>
      <c r="G74" s="8" t="s">
        <v>294</v>
      </c>
      <c r="H74" s="8" t="s">
        <v>457</v>
      </c>
      <c r="I74" s="8" t="s">
        <v>123</v>
      </c>
      <c r="J74" s="8" t="s">
        <v>158</v>
      </c>
    </row>
    <row r="75" spans="1:10" x14ac:dyDescent="0.25">
      <c r="A75" s="8" t="s">
        <v>596</v>
      </c>
      <c r="B75" s="8" t="s">
        <v>592</v>
      </c>
      <c r="C75" s="8" t="s">
        <v>597</v>
      </c>
      <c r="D75" s="8" t="s">
        <v>598</v>
      </c>
      <c r="E75" s="8" t="s">
        <v>599</v>
      </c>
      <c r="F75" s="8" t="s">
        <v>288</v>
      </c>
      <c r="G75" s="8" t="s">
        <v>324</v>
      </c>
      <c r="I75" s="8" t="s">
        <v>123</v>
      </c>
      <c r="J75" s="8" t="s">
        <v>161</v>
      </c>
    </row>
    <row r="76" spans="1:10" x14ac:dyDescent="0.25">
      <c r="A76" s="8" t="s">
        <v>600</v>
      </c>
      <c r="B76" s="8" t="s">
        <v>592</v>
      </c>
      <c r="C76" s="8" t="s">
        <v>601</v>
      </c>
      <c r="D76" s="8" t="s">
        <v>602</v>
      </c>
      <c r="E76" s="8" t="s">
        <v>603</v>
      </c>
      <c r="F76" s="8" t="s">
        <v>336</v>
      </c>
      <c r="G76" s="8" t="s">
        <v>294</v>
      </c>
      <c r="H76" s="8" t="s">
        <v>457</v>
      </c>
      <c r="I76" s="8" t="s">
        <v>123</v>
      </c>
      <c r="J76" s="8" t="s">
        <v>158</v>
      </c>
    </row>
    <row r="77" spans="1:10" x14ac:dyDescent="0.25">
      <c r="A77" s="8" t="s">
        <v>604</v>
      </c>
      <c r="B77" s="8" t="s">
        <v>605</v>
      </c>
      <c r="C77" s="8" t="s">
        <v>606</v>
      </c>
      <c r="D77" s="8" t="s">
        <v>607</v>
      </c>
      <c r="E77" s="8" t="s">
        <v>608</v>
      </c>
      <c r="F77" s="8" t="s">
        <v>323</v>
      </c>
      <c r="G77" s="8" t="s">
        <v>294</v>
      </c>
      <c r="H77" s="8" t="s">
        <v>609</v>
      </c>
      <c r="I77" s="8" t="s">
        <v>117</v>
      </c>
      <c r="J77" s="8" t="s">
        <v>154</v>
      </c>
    </row>
    <row r="78" spans="1:10" x14ac:dyDescent="0.25">
      <c r="A78" s="8" t="s">
        <v>610</v>
      </c>
      <c r="B78" s="8" t="s">
        <v>611</v>
      </c>
      <c r="C78" s="8" t="s">
        <v>612</v>
      </c>
      <c r="D78" s="8" t="s">
        <v>613</v>
      </c>
      <c r="E78" s="8" t="s">
        <v>614</v>
      </c>
      <c r="F78" s="8" t="s">
        <v>566</v>
      </c>
      <c r="G78" s="8" t="s">
        <v>294</v>
      </c>
      <c r="H78" s="8" t="s">
        <v>457</v>
      </c>
      <c r="I78" s="8" t="s">
        <v>117</v>
      </c>
      <c r="J78" s="8" t="s">
        <v>154</v>
      </c>
    </row>
    <row r="79" spans="1:10" x14ac:dyDescent="0.25">
      <c r="A79" s="8" t="s">
        <v>615</v>
      </c>
      <c r="B79" s="8" t="s">
        <v>611</v>
      </c>
      <c r="C79" s="8" t="s">
        <v>616</v>
      </c>
      <c r="D79" s="8" t="s">
        <v>613</v>
      </c>
      <c r="E79" s="8" t="s">
        <v>614</v>
      </c>
      <c r="F79" s="8" t="s">
        <v>330</v>
      </c>
      <c r="G79" s="8" t="s">
        <v>294</v>
      </c>
      <c r="H79" s="8" t="s">
        <v>295</v>
      </c>
      <c r="I79" s="8" t="s">
        <v>117</v>
      </c>
      <c r="J79" s="8" t="s">
        <v>154</v>
      </c>
    </row>
    <row r="80" spans="1:10" x14ac:dyDescent="0.25">
      <c r="A80" s="8" t="s">
        <v>617</v>
      </c>
      <c r="B80" s="8" t="s">
        <v>618</v>
      </c>
      <c r="C80" s="8" t="s">
        <v>619</v>
      </c>
      <c r="D80" s="8" t="s">
        <v>620</v>
      </c>
      <c r="E80" s="8" t="s">
        <v>621</v>
      </c>
      <c r="F80" s="8" t="s">
        <v>566</v>
      </c>
      <c r="G80" s="8" t="s">
        <v>302</v>
      </c>
      <c r="H80" s="8" t="s">
        <v>490</v>
      </c>
      <c r="I80" s="8" t="s">
        <v>116</v>
      </c>
      <c r="J80" s="8" t="s">
        <v>156</v>
      </c>
    </row>
    <row r="81" spans="1:10" x14ac:dyDescent="0.25">
      <c r="A81" s="8" t="s">
        <v>622</v>
      </c>
      <c r="B81" s="8" t="s">
        <v>623</v>
      </c>
      <c r="C81" s="8" t="s">
        <v>624</v>
      </c>
      <c r="D81" s="8" t="s">
        <v>625</v>
      </c>
      <c r="E81" s="8" t="s">
        <v>626</v>
      </c>
      <c r="F81" s="8" t="s">
        <v>301</v>
      </c>
      <c r="G81" s="8" t="s">
        <v>282</v>
      </c>
      <c r="I81" s="8" t="s">
        <v>115</v>
      </c>
      <c r="J81" s="8" t="s">
        <v>155</v>
      </c>
    </row>
    <row r="82" spans="1:10" x14ac:dyDescent="0.25">
      <c r="A82" s="8" t="s">
        <v>627</v>
      </c>
      <c r="B82" s="8" t="s">
        <v>628</v>
      </c>
      <c r="C82" s="8" t="s">
        <v>629</v>
      </c>
      <c r="D82" s="8" t="s">
        <v>630</v>
      </c>
      <c r="E82" s="8" t="s">
        <v>631</v>
      </c>
      <c r="F82" s="8" t="s">
        <v>632</v>
      </c>
      <c r="G82" s="8" t="s">
        <v>282</v>
      </c>
      <c r="I82" s="8" t="s">
        <v>115</v>
      </c>
      <c r="J82" s="8" t="s">
        <v>155</v>
      </c>
    </row>
    <row r="83" spans="1:10" x14ac:dyDescent="0.25">
      <c r="A83" s="8" t="s">
        <v>633</v>
      </c>
      <c r="B83" s="8" t="s">
        <v>634</v>
      </c>
      <c r="C83" s="8" t="s">
        <v>635</v>
      </c>
      <c r="D83" s="8" t="s">
        <v>636</v>
      </c>
      <c r="E83" s="8" t="s">
        <v>637</v>
      </c>
      <c r="F83" s="8" t="s">
        <v>323</v>
      </c>
      <c r="G83" s="8" t="s">
        <v>302</v>
      </c>
      <c r="H83" s="8" t="s">
        <v>490</v>
      </c>
      <c r="I83" s="8" t="s">
        <v>116</v>
      </c>
      <c r="J83" s="8" t="s">
        <v>156</v>
      </c>
    </row>
    <row r="84" spans="1:10" x14ac:dyDescent="0.25">
      <c r="A84" s="8" t="s">
        <v>638</v>
      </c>
      <c r="B84" s="8" t="s">
        <v>639</v>
      </c>
      <c r="C84" s="8" t="s">
        <v>640</v>
      </c>
      <c r="D84" s="8" t="s">
        <v>641</v>
      </c>
      <c r="E84" s="8" t="s">
        <v>642</v>
      </c>
      <c r="F84" s="8" t="s">
        <v>281</v>
      </c>
      <c r="G84" s="8" t="s">
        <v>282</v>
      </c>
      <c r="I84" s="8" t="s">
        <v>115</v>
      </c>
      <c r="J84" s="8" t="s">
        <v>155</v>
      </c>
    </row>
    <row r="85" spans="1:10" x14ac:dyDescent="0.25">
      <c r="A85" s="8" t="s">
        <v>643</v>
      </c>
      <c r="B85" s="8" t="s">
        <v>644</v>
      </c>
      <c r="C85" s="8" t="s">
        <v>645</v>
      </c>
      <c r="D85" s="8" t="s">
        <v>646</v>
      </c>
      <c r="E85" s="8" t="s">
        <v>647</v>
      </c>
      <c r="F85" s="8" t="s">
        <v>288</v>
      </c>
      <c r="G85" s="8" t="s">
        <v>294</v>
      </c>
      <c r="H85" s="8" t="s">
        <v>457</v>
      </c>
      <c r="I85" s="8" t="s">
        <v>117</v>
      </c>
      <c r="J85" s="8" t="s">
        <v>154</v>
      </c>
    </row>
    <row r="86" spans="1:10" x14ac:dyDescent="0.25">
      <c r="A86" s="8" t="s">
        <v>648</v>
      </c>
      <c r="B86" s="8" t="s">
        <v>649</v>
      </c>
      <c r="C86" s="8" t="s">
        <v>650</v>
      </c>
      <c r="D86" s="8" t="s">
        <v>651</v>
      </c>
      <c r="E86" s="8" t="s">
        <v>652</v>
      </c>
      <c r="F86" s="8" t="s">
        <v>281</v>
      </c>
      <c r="G86" s="8" t="s">
        <v>282</v>
      </c>
      <c r="I86" s="8" t="s">
        <v>115</v>
      </c>
      <c r="J86" s="8" t="s">
        <v>155</v>
      </c>
    </row>
    <row r="87" spans="1:10" x14ac:dyDescent="0.25">
      <c r="A87" s="8" t="s">
        <v>653</v>
      </c>
      <c r="B87" s="8" t="s">
        <v>654</v>
      </c>
      <c r="C87" s="8" t="s">
        <v>655</v>
      </c>
      <c r="D87" s="8" t="s">
        <v>656</v>
      </c>
      <c r="E87" s="8" t="s">
        <v>657</v>
      </c>
      <c r="F87" s="8" t="s">
        <v>281</v>
      </c>
      <c r="G87" s="8" t="s">
        <v>302</v>
      </c>
      <c r="H87" s="8" t="s">
        <v>387</v>
      </c>
      <c r="I87" s="8" t="s">
        <v>119</v>
      </c>
      <c r="J87" s="8" t="s">
        <v>156</v>
      </c>
    </row>
    <row r="88" spans="1:10" x14ac:dyDescent="0.25">
      <c r="A88" s="8" t="s">
        <v>658</v>
      </c>
      <c r="B88" s="8" t="s">
        <v>659</v>
      </c>
      <c r="C88" s="8" t="s">
        <v>660</v>
      </c>
      <c r="D88" s="8" t="s">
        <v>661</v>
      </c>
      <c r="E88" s="8" t="s">
        <v>662</v>
      </c>
      <c r="F88" s="8" t="s">
        <v>288</v>
      </c>
      <c r="G88" s="8" t="s">
        <v>302</v>
      </c>
      <c r="H88" s="8" t="s">
        <v>490</v>
      </c>
      <c r="I88" s="8" t="s">
        <v>118</v>
      </c>
      <c r="J88" s="8" t="s">
        <v>153</v>
      </c>
    </row>
    <row r="89" spans="1:10" x14ac:dyDescent="0.25">
      <c r="A89" s="8" t="s">
        <v>663</v>
      </c>
      <c r="B89" s="8" t="s">
        <v>664</v>
      </c>
      <c r="C89" s="8" t="s">
        <v>665</v>
      </c>
      <c r="D89" s="8" t="s">
        <v>666</v>
      </c>
      <c r="E89" s="8" t="s">
        <v>667</v>
      </c>
      <c r="F89" s="8" t="s">
        <v>361</v>
      </c>
      <c r="G89" s="8" t="s">
        <v>302</v>
      </c>
      <c r="H89" s="8" t="s">
        <v>387</v>
      </c>
      <c r="I89" s="8" t="s">
        <v>116</v>
      </c>
      <c r="J89" s="8" t="s">
        <v>156</v>
      </c>
    </row>
    <row r="90" spans="1:10" x14ac:dyDescent="0.25">
      <c r="A90" s="8" t="s">
        <v>668</v>
      </c>
      <c r="B90" s="8" t="s">
        <v>669</v>
      </c>
      <c r="C90" s="8" t="s">
        <v>670</v>
      </c>
      <c r="D90" s="8" t="s">
        <v>666</v>
      </c>
      <c r="E90" s="8" t="s">
        <v>671</v>
      </c>
      <c r="F90" s="8" t="s">
        <v>288</v>
      </c>
      <c r="G90" s="8" t="s">
        <v>302</v>
      </c>
      <c r="H90" s="8" t="s">
        <v>303</v>
      </c>
      <c r="I90" s="8" t="s">
        <v>116</v>
      </c>
      <c r="J90" s="8" t="s">
        <v>156</v>
      </c>
    </row>
    <row r="91" spans="1:10" x14ac:dyDescent="0.25">
      <c r="A91" s="8" t="s">
        <v>672</v>
      </c>
      <c r="B91" s="8" t="s">
        <v>673</v>
      </c>
      <c r="C91" s="8" t="s">
        <v>674</v>
      </c>
      <c r="D91" s="8" t="s">
        <v>675</v>
      </c>
      <c r="E91" s="8" t="s">
        <v>676</v>
      </c>
      <c r="F91" s="8" t="s">
        <v>281</v>
      </c>
      <c r="G91" s="8" t="s">
        <v>282</v>
      </c>
      <c r="I91" s="8" t="s">
        <v>115</v>
      </c>
      <c r="J91" s="8" t="s">
        <v>155</v>
      </c>
    </row>
    <row r="92" spans="1:10" x14ac:dyDescent="0.25">
      <c r="A92" s="8" t="s">
        <v>677</v>
      </c>
      <c r="B92" s="8" t="s">
        <v>678</v>
      </c>
      <c r="C92" s="8" t="s">
        <v>679</v>
      </c>
      <c r="D92" s="8" t="s">
        <v>675</v>
      </c>
      <c r="E92" s="8" t="s">
        <v>676</v>
      </c>
      <c r="F92" s="8" t="s">
        <v>301</v>
      </c>
      <c r="G92" s="8" t="s">
        <v>302</v>
      </c>
      <c r="H92" s="8" t="s">
        <v>303</v>
      </c>
      <c r="I92" s="8" t="s">
        <v>116</v>
      </c>
      <c r="J92" s="8" t="s">
        <v>156</v>
      </c>
    </row>
    <row r="93" spans="1:10" x14ac:dyDescent="0.25">
      <c r="A93" s="8" t="s">
        <v>680</v>
      </c>
      <c r="B93" s="8" t="s">
        <v>681</v>
      </c>
      <c r="C93" s="8" t="s">
        <v>682</v>
      </c>
      <c r="D93" s="8" t="s">
        <v>675</v>
      </c>
      <c r="E93" s="8" t="s">
        <v>676</v>
      </c>
      <c r="F93" s="8" t="s">
        <v>301</v>
      </c>
      <c r="G93" s="8" t="s">
        <v>302</v>
      </c>
      <c r="H93" s="8" t="s">
        <v>303</v>
      </c>
      <c r="I93" s="8" t="s">
        <v>116</v>
      </c>
      <c r="J93" s="8" t="s">
        <v>156</v>
      </c>
    </row>
    <row r="94" spans="1:10" x14ac:dyDescent="0.25">
      <c r="A94" s="8" t="s">
        <v>683</v>
      </c>
      <c r="B94" s="8" t="s">
        <v>684</v>
      </c>
      <c r="C94" s="8" t="s">
        <v>685</v>
      </c>
      <c r="D94" s="8" t="s">
        <v>675</v>
      </c>
      <c r="E94" s="8" t="s">
        <v>676</v>
      </c>
      <c r="F94" s="8" t="s">
        <v>361</v>
      </c>
      <c r="G94" s="8" t="s">
        <v>302</v>
      </c>
      <c r="H94" s="8" t="s">
        <v>303</v>
      </c>
      <c r="I94" s="8" t="s">
        <v>116</v>
      </c>
      <c r="J94" s="8" t="s">
        <v>156</v>
      </c>
    </row>
    <row r="95" spans="1:10" x14ac:dyDescent="0.25">
      <c r="A95" s="8" t="s">
        <v>686</v>
      </c>
      <c r="B95" s="8" t="s">
        <v>687</v>
      </c>
      <c r="C95" s="8" t="s">
        <v>688</v>
      </c>
      <c r="D95" s="8" t="s">
        <v>675</v>
      </c>
      <c r="E95" s="8" t="s">
        <v>676</v>
      </c>
      <c r="F95" s="8" t="s">
        <v>281</v>
      </c>
      <c r="G95" s="8" t="s">
        <v>302</v>
      </c>
      <c r="H95" s="8" t="s">
        <v>387</v>
      </c>
      <c r="I95" s="8" t="s">
        <v>118</v>
      </c>
      <c r="J95" s="8" t="s">
        <v>153</v>
      </c>
    </row>
    <row r="96" spans="1:10" x14ac:dyDescent="0.25">
      <c r="A96" s="8" t="s">
        <v>689</v>
      </c>
      <c r="B96" s="8" t="s">
        <v>690</v>
      </c>
      <c r="C96" s="8" t="s">
        <v>691</v>
      </c>
      <c r="D96" s="8" t="s">
        <v>675</v>
      </c>
      <c r="E96" s="8" t="s">
        <v>676</v>
      </c>
      <c r="F96" s="8" t="s">
        <v>323</v>
      </c>
      <c r="G96" s="8" t="s">
        <v>324</v>
      </c>
      <c r="I96" s="8" t="s">
        <v>117</v>
      </c>
      <c r="J96" s="8" t="s">
        <v>162</v>
      </c>
    </row>
    <row r="97" spans="1:10" x14ac:dyDescent="0.25">
      <c r="A97" s="8" t="s">
        <v>692</v>
      </c>
      <c r="B97" s="8" t="s">
        <v>693</v>
      </c>
      <c r="C97" s="8" t="s">
        <v>694</v>
      </c>
      <c r="D97" s="8" t="s">
        <v>675</v>
      </c>
      <c r="E97" s="8" t="s">
        <v>676</v>
      </c>
      <c r="F97" s="8" t="s">
        <v>323</v>
      </c>
      <c r="G97" s="8" t="s">
        <v>294</v>
      </c>
      <c r="H97" s="8" t="s">
        <v>609</v>
      </c>
      <c r="I97" s="8" t="s">
        <v>117</v>
      </c>
      <c r="J97" s="8" t="s">
        <v>154</v>
      </c>
    </row>
    <row r="98" spans="1:10" x14ac:dyDescent="0.25">
      <c r="A98" s="8" t="s">
        <v>695</v>
      </c>
      <c r="B98" s="8" t="s">
        <v>696</v>
      </c>
      <c r="C98" s="8" t="s">
        <v>697</v>
      </c>
      <c r="D98" s="8" t="s">
        <v>698</v>
      </c>
      <c r="E98" s="8" t="s">
        <v>699</v>
      </c>
      <c r="F98" s="8" t="s">
        <v>361</v>
      </c>
      <c r="G98" s="8" t="s">
        <v>302</v>
      </c>
      <c r="H98" s="8" t="s">
        <v>303</v>
      </c>
      <c r="I98" s="8" t="s">
        <v>116</v>
      </c>
      <c r="J98" s="8" t="s">
        <v>156</v>
      </c>
    </row>
    <row r="99" spans="1:10" x14ac:dyDescent="0.25">
      <c r="A99" s="8" t="s">
        <v>700</v>
      </c>
      <c r="B99" s="8" t="s">
        <v>701</v>
      </c>
      <c r="C99" s="8" t="s">
        <v>702</v>
      </c>
      <c r="D99" s="8" t="s">
        <v>703</v>
      </c>
      <c r="E99" s="8" t="s">
        <v>704</v>
      </c>
      <c r="F99" s="8" t="s">
        <v>288</v>
      </c>
      <c r="G99" s="8" t="s">
        <v>302</v>
      </c>
      <c r="H99" s="8" t="s">
        <v>490</v>
      </c>
      <c r="I99" s="8" t="s">
        <v>116</v>
      </c>
      <c r="J99" s="8" t="s">
        <v>156</v>
      </c>
    </row>
    <row r="100" spans="1:10" x14ac:dyDescent="0.25">
      <c r="A100" s="8" t="s">
        <v>705</v>
      </c>
      <c r="B100" s="8" t="s">
        <v>706</v>
      </c>
      <c r="C100" s="8" t="s">
        <v>707</v>
      </c>
      <c r="D100" s="8" t="s">
        <v>708</v>
      </c>
      <c r="E100" s="8" t="s">
        <v>709</v>
      </c>
      <c r="F100" s="8" t="s">
        <v>336</v>
      </c>
      <c r="G100" s="8" t="s">
        <v>282</v>
      </c>
      <c r="I100" s="8" t="s">
        <v>115</v>
      </c>
      <c r="J100" s="8" t="s">
        <v>155</v>
      </c>
    </row>
    <row r="101" spans="1:10" x14ac:dyDescent="0.25">
      <c r="A101" s="8" t="s">
        <v>710</v>
      </c>
      <c r="B101" s="8" t="s">
        <v>711</v>
      </c>
      <c r="C101" s="8" t="s">
        <v>712</v>
      </c>
      <c r="D101" s="8" t="s">
        <v>713</v>
      </c>
      <c r="E101" s="8" t="s">
        <v>714</v>
      </c>
      <c r="F101" s="8" t="s">
        <v>336</v>
      </c>
      <c r="G101" s="8" t="s">
        <v>302</v>
      </c>
      <c r="H101" s="8" t="s">
        <v>490</v>
      </c>
      <c r="I101" s="8" t="s">
        <v>116</v>
      </c>
      <c r="J101" s="8" t="s">
        <v>156</v>
      </c>
    </row>
    <row r="102" spans="1:10" x14ac:dyDescent="0.25">
      <c r="A102" s="8" t="s">
        <v>715</v>
      </c>
      <c r="B102" s="8" t="s">
        <v>716</v>
      </c>
      <c r="C102" s="8" t="s">
        <v>717</v>
      </c>
      <c r="D102" s="8" t="s">
        <v>713</v>
      </c>
      <c r="E102" s="8" t="s">
        <v>718</v>
      </c>
      <c r="F102" s="8" t="s">
        <v>288</v>
      </c>
      <c r="G102" s="8" t="s">
        <v>302</v>
      </c>
      <c r="H102" s="8" t="s">
        <v>303</v>
      </c>
      <c r="I102" s="8" t="s">
        <v>116</v>
      </c>
      <c r="J102" s="8" t="s">
        <v>156</v>
      </c>
    </row>
    <row r="103" spans="1:10" x14ac:dyDescent="0.25">
      <c r="A103" s="8" t="s">
        <v>719</v>
      </c>
      <c r="B103" s="8" t="s">
        <v>720</v>
      </c>
      <c r="C103" s="8" t="s">
        <v>721</v>
      </c>
      <c r="D103" s="8" t="s">
        <v>713</v>
      </c>
      <c r="E103" s="8" t="s">
        <v>722</v>
      </c>
      <c r="F103" s="8" t="s">
        <v>288</v>
      </c>
      <c r="G103" s="8" t="s">
        <v>302</v>
      </c>
      <c r="H103" s="8" t="s">
        <v>303</v>
      </c>
      <c r="I103" s="8" t="s">
        <v>116</v>
      </c>
      <c r="J103" s="8" t="s">
        <v>156</v>
      </c>
    </row>
    <row r="104" spans="1:10" x14ac:dyDescent="0.25">
      <c r="A104" s="8" t="s">
        <v>723</v>
      </c>
      <c r="B104" s="8" t="s">
        <v>724</v>
      </c>
      <c r="C104" s="8" t="s">
        <v>725</v>
      </c>
      <c r="D104" s="8" t="s">
        <v>726</v>
      </c>
      <c r="E104" s="8" t="s">
        <v>727</v>
      </c>
      <c r="F104" s="8" t="s">
        <v>301</v>
      </c>
      <c r="G104" s="8" t="s">
        <v>294</v>
      </c>
      <c r="H104" s="8" t="s">
        <v>728</v>
      </c>
      <c r="I104" s="8" t="s">
        <v>118</v>
      </c>
      <c r="J104" s="8" t="s">
        <v>159</v>
      </c>
    </row>
    <row r="105" spans="1:10" x14ac:dyDescent="0.25">
      <c r="A105" s="8" t="s">
        <v>729</v>
      </c>
      <c r="B105" s="8" t="s">
        <v>730</v>
      </c>
      <c r="C105" s="8" t="s">
        <v>731</v>
      </c>
      <c r="D105" s="8" t="s">
        <v>726</v>
      </c>
      <c r="E105" s="8" t="s">
        <v>727</v>
      </c>
      <c r="F105" s="8" t="s">
        <v>288</v>
      </c>
      <c r="G105" s="8" t="s">
        <v>282</v>
      </c>
      <c r="I105" s="8" t="s">
        <v>115</v>
      </c>
      <c r="J105" s="8" t="s">
        <v>155</v>
      </c>
    </row>
    <row r="106" spans="1:10" x14ac:dyDescent="0.25">
      <c r="A106" s="8" t="s">
        <v>732</v>
      </c>
      <c r="B106" s="8" t="s">
        <v>733</v>
      </c>
      <c r="C106" s="8" t="s">
        <v>734</v>
      </c>
      <c r="D106" s="8" t="s">
        <v>735</v>
      </c>
      <c r="E106" s="8" t="s">
        <v>736</v>
      </c>
      <c r="F106" s="8" t="s">
        <v>288</v>
      </c>
      <c r="G106" s="8" t="s">
        <v>282</v>
      </c>
      <c r="I106" s="8" t="s">
        <v>115</v>
      </c>
      <c r="J106" s="8" t="s">
        <v>155</v>
      </c>
    </row>
    <row r="107" spans="1:10" x14ac:dyDescent="0.25">
      <c r="A107" s="8" t="s">
        <v>737</v>
      </c>
      <c r="B107" s="8" t="s">
        <v>738</v>
      </c>
      <c r="C107" s="8" t="s">
        <v>739</v>
      </c>
      <c r="D107" s="8" t="s">
        <v>740</v>
      </c>
      <c r="E107" s="8" t="s">
        <v>741</v>
      </c>
      <c r="F107" s="8" t="s">
        <v>742</v>
      </c>
      <c r="G107" s="8" t="s">
        <v>302</v>
      </c>
      <c r="H107" s="8" t="s">
        <v>490</v>
      </c>
      <c r="I107" s="8" t="s">
        <v>116</v>
      </c>
      <c r="J107" s="8" t="s">
        <v>156</v>
      </c>
    </row>
    <row r="108" spans="1:10" x14ac:dyDescent="0.25">
      <c r="A108" s="8" t="s">
        <v>743</v>
      </c>
      <c r="B108" s="8" t="s">
        <v>744</v>
      </c>
      <c r="C108" s="8" t="s">
        <v>745</v>
      </c>
      <c r="D108" s="8" t="s">
        <v>746</v>
      </c>
      <c r="E108" s="8" t="s">
        <v>747</v>
      </c>
      <c r="F108" s="8" t="s">
        <v>281</v>
      </c>
      <c r="G108" s="8" t="s">
        <v>282</v>
      </c>
      <c r="I108" s="8" t="s">
        <v>115</v>
      </c>
      <c r="J108" s="8" t="s">
        <v>155</v>
      </c>
    </row>
    <row r="109" spans="1:10" x14ac:dyDescent="0.25">
      <c r="A109" s="8" t="s">
        <v>748</v>
      </c>
      <c r="B109" s="8" t="s">
        <v>749</v>
      </c>
      <c r="C109" s="8" t="s">
        <v>750</v>
      </c>
      <c r="D109" s="8" t="s">
        <v>751</v>
      </c>
      <c r="E109" s="8" t="s">
        <v>752</v>
      </c>
      <c r="F109" s="8" t="s">
        <v>281</v>
      </c>
      <c r="G109" s="8" t="s">
        <v>302</v>
      </c>
      <c r="H109" s="8" t="s">
        <v>387</v>
      </c>
      <c r="I109" s="8" t="s">
        <v>136</v>
      </c>
      <c r="J109" s="8" t="s">
        <v>153</v>
      </c>
    </row>
    <row r="110" spans="1:10" x14ac:dyDescent="0.25">
      <c r="A110" s="8" t="s">
        <v>753</v>
      </c>
      <c r="B110" s="8" t="s">
        <v>754</v>
      </c>
      <c r="C110" s="8" t="s">
        <v>755</v>
      </c>
      <c r="D110" s="8" t="s">
        <v>756</v>
      </c>
      <c r="E110" s="8" t="s">
        <v>757</v>
      </c>
      <c r="F110" s="8" t="s">
        <v>281</v>
      </c>
      <c r="G110" s="8" t="s">
        <v>282</v>
      </c>
      <c r="I110" s="8" t="s">
        <v>115</v>
      </c>
      <c r="J110" s="8" t="s">
        <v>155</v>
      </c>
    </row>
    <row r="111" spans="1:10" x14ac:dyDescent="0.25">
      <c r="A111" s="8" t="s">
        <v>758</v>
      </c>
      <c r="B111" s="8" t="s">
        <v>759</v>
      </c>
      <c r="C111" s="8" t="s">
        <v>760</v>
      </c>
      <c r="D111" s="8" t="s">
        <v>761</v>
      </c>
      <c r="E111" s="8" t="s">
        <v>762</v>
      </c>
      <c r="F111" s="8" t="s">
        <v>301</v>
      </c>
      <c r="G111" s="8" t="s">
        <v>324</v>
      </c>
      <c r="I111" s="8" t="s">
        <v>123</v>
      </c>
      <c r="J111" s="8" t="s">
        <v>163</v>
      </c>
    </row>
    <row r="112" spans="1:10" x14ac:dyDescent="0.25">
      <c r="A112" s="8" t="s">
        <v>763</v>
      </c>
      <c r="B112" s="8" t="s">
        <v>764</v>
      </c>
      <c r="C112" s="8" t="s">
        <v>765</v>
      </c>
      <c r="D112" s="8" t="s">
        <v>766</v>
      </c>
      <c r="E112" s="8" t="s">
        <v>767</v>
      </c>
      <c r="F112" s="8" t="s">
        <v>361</v>
      </c>
      <c r="G112" s="8" t="s">
        <v>302</v>
      </c>
      <c r="H112" s="8" t="s">
        <v>303</v>
      </c>
      <c r="I112" s="8" t="s">
        <v>116</v>
      </c>
      <c r="J112" s="8" t="s">
        <v>156</v>
      </c>
    </row>
    <row r="113" spans="1:10" x14ac:dyDescent="0.25">
      <c r="A113" s="8" t="s">
        <v>768</v>
      </c>
      <c r="B113" s="8" t="s">
        <v>769</v>
      </c>
      <c r="C113" s="8" t="s">
        <v>770</v>
      </c>
      <c r="D113" s="8" t="s">
        <v>771</v>
      </c>
      <c r="E113" s="8" t="s">
        <v>772</v>
      </c>
      <c r="F113" s="8" t="s">
        <v>323</v>
      </c>
      <c r="G113" s="8" t="s">
        <v>302</v>
      </c>
      <c r="H113" s="8" t="s">
        <v>387</v>
      </c>
      <c r="I113" s="8" t="s">
        <v>116</v>
      </c>
      <c r="J113" s="8" t="s">
        <v>156</v>
      </c>
    </row>
    <row r="114" spans="1:10" x14ac:dyDescent="0.25">
      <c r="A114" s="8" t="s">
        <v>773</v>
      </c>
      <c r="B114" s="8" t="s">
        <v>769</v>
      </c>
      <c r="C114" s="8" t="s">
        <v>774</v>
      </c>
      <c r="D114" s="8" t="s">
        <v>771</v>
      </c>
      <c r="E114" s="8" t="s">
        <v>772</v>
      </c>
      <c r="F114" s="8" t="s">
        <v>361</v>
      </c>
      <c r="G114" s="8" t="s">
        <v>302</v>
      </c>
      <c r="H114" s="8" t="s">
        <v>303</v>
      </c>
      <c r="I114" s="8" t="s">
        <v>116</v>
      </c>
      <c r="J114" s="8" t="s">
        <v>156</v>
      </c>
    </row>
    <row r="115" spans="1:10" x14ac:dyDescent="0.25">
      <c r="A115" s="8" t="s">
        <v>775</v>
      </c>
      <c r="B115" s="8" t="s">
        <v>776</v>
      </c>
      <c r="C115" s="8" t="s">
        <v>777</v>
      </c>
      <c r="D115" s="8" t="s">
        <v>778</v>
      </c>
      <c r="E115" s="8" t="s">
        <v>779</v>
      </c>
      <c r="F115" s="8" t="s">
        <v>361</v>
      </c>
      <c r="G115" s="8" t="s">
        <v>302</v>
      </c>
      <c r="H115" s="8" t="s">
        <v>303</v>
      </c>
      <c r="I115" s="8" t="s">
        <v>116</v>
      </c>
      <c r="J115" s="8" t="s">
        <v>156</v>
      </c>
    </row>
    <row r="116" spans="1:10" x14ac:dyDescent="0.25">
      <c r="A116" s="8" t="s">
        <v>780</v>
      </c>
      <c r="B116" s="8" t="s">
        <v>781</v>
      </c>
      <c r="C116" s="8" t="s">
        <v>782</v>
      </c>
      <c r="D116" s="8" t="s">
        <v>783</v>
      </c>
      <c r="E116" s="8" t="s">
        <v>784</v>
      </c>
      <c r="F116" s="8" t="s">
        <v>281</v>
      </c>
      <c r="G116" s="8" t="s">
        <v>282</v>
      </c>
      <c r="I116" s="8" t="s">
        <v>115</v>
      </c>
      <c r="J116" s="8" t="s">
        <v>155</v>
      </c>
    </row>
    <row r="117" spans="1:10" x14ac:dyDescent="0.25">
      <c r="A117" s="8" t="s">
        <v>785</v>
      </c>
      <c r="B117" s="8" t="s">
        <v>786</v>
      </c>
      <c r="C117" s="8" t="s">
        <v>787</v>
      </c>
      <c r="D117" s="8" t="s">
        <v>788</v>
      </c>
      <c r="E117" s="8" t="s">
        <v>789</v>
      </c>
      <c r="F117" s="8" t="s">
        <v>281</v>
      </c>
      <c r="G117" s="8" t="s">
        <v>282</v>
      </c>
      <c r="I117" s="8" t="s">
        <v>115</v>
      </c>
      <c r="J117" s="8" t="s">
        <v>155</v>
      </c>
    </row>
    <row r="118" spans="1:10" x14ac:dyDescent="0.25">
      <c r="A118" s="8" t="s">
        <v>790</v>
      </c>
      <c r="B118" s="8" t="s">
        <v>791</v>
      </c>
      <c r="C118" s="8" t="s">
        <v>792</v>
      </c>
      <c r="D118" s="8" t="s">
        <v>552</v>
      </c>
      <c r="E118" s="8" t="s">
        <v>793</v>
      </c>
      <c r="F118" s="8" t="s">
        <v>361</v>
      </c>
      <c r="G118" s="8" t="s">
        <v>302</v>
      </c>
      <c r="H118" s="8" t="s">
        <v>303</v>
      </c>
      <c r="I118" s="8" t="s">
        <v>116</v>
      </c>
      <c r="J118" s="8" t="s">
        <v>156</v>
      </c>
    </row>
    <row r="119" spans="1:10" x14ac:dyDescent="0.25">
      <c r="A119" s="8" t="s">
        <v>794</v>
      </c>
      <c r="B119" s="8" t="s">
        <v>795</v>
      </c>
      <c r="C119" s="8" t="s">
        <v>796</v>
      </c>
      <c r="D119" s="8" t="s">
        <v>797</v>
      </c>
      <c r="E119" s="8" t="s">
        <v>798</v>
      </c>
      <c r="F119" s="8" t="s">
        <v>281</v>
      </c>
      <c r="G119" s="8" t="s">
        <v>282</v>
      </c>
      <c r="I119" s="8" t="s">
        <v>115</v>
      </c>
      <c r="J119" s="8" t="s">
        <v>155</v>
      </c>
    </row>
    <row r="120" spans="1:10" x14ac:dyDescent="0.25">
      <c r="A120" s="8" t="s">
        <v>799</v>
      </c>
      <c r="B120" s="8" t="s">
        <v>800</v>
      </c>
      <c r="C120" s="8" t="s">
        <v>801</v>
      </c>
      <c r="D120" s="8" t="s">
        <v>797</v>
      </c>
      <c r="E120" s="8" t="s">
        <v>798</v>
      </c>
      <c r="F120" s="8" t="s">
        <v>336</v>
      </c>
      <c r="G120" s="8" t="s">
        <v>282</v>
      </c>
      <c r="I120" s="8" t="s">
        <v>115</v>
      </c>
      <c r="J120" s="8" t="s">
        <v>155</v>
      </c>
    </row>
    <row r="121" spans="1:10" x14ac:dyDescent="0.25">
      <c r="A121" s="8" t="s">
        <v>802</v>
      </c>
      <c r="B121" s="8" t="s">
        <v>803</v>
      </c>
      <c r="C121" s="8" t="s">
        <v>804</v>
      </c>
      <c r="D121" s="8" t="s">
        <v>797</v>
      </c>
      <c r="E121" s="8" t="s">
        <v>798</v>
      </c>
      <c r="F121" s="8" t="s">
        <v>805</v>
      </c>
      <c r="G121" s="8" t="s">
        <v>302</v>
      </c>
      <c r="H121" s="8" t="s">
        <v>387</v>
      </c>
      <c r="I121" s="8" t="s">
        <v>116</v>
      </c>
      <c r="J121" s="8" t="s">
        <v>156</v>
      </c>
    </row>
    <row r="122" spans="1:10" x14ac:dyDescent="0.25">
      <c r="A122" s="8" t="s">
        <v>806</v>
      </c>
      <c r="B122" s="8" t="s">
        <v>807</v>
      </c>
      <c r="C122" s="8" t="s">
        <v>808</v>
      </c>
      <c r="D122" s="8" t="s">
        <v>797</v>
      </c>
      <c r="E122" s="8" t="s">
        <v>798</v>
      </c>
      <c r="F122" s="8" t="s">
        <v>281</v>
      </c>
      <c r="G122" s="8" t="s">
        <v>282</v>
      </c>
      <c r="I122" s="8" t="s">
        <v>115</v>
      </c>
      <c r="J122" s="8" t="s">
        <v>155</v>
      </c>
    </row>
    <row r="123" spans="1:10" x14ac:dyDescent="0.25">
      <c r="A123" s="8" t="s">
        <v>809</v>
      </c>
      <c r="B123" s="8" t="s">
        <v>810</v>
      </c>
      <c r="C123" s="8" t="s">
        <v>811</v>
      </c>
      <c r="D123" s="8" t="s">
        <v>797</v>
      </c>
      <c r="E123" s="8" t="s">
        <v>798</v>
      </c>
      <c r="F123" s="8" t="s">
        <v>281</v>
      </c>
      <c r="G123" s="8" t="s">
        <v>282</v>
      </c>
      <c r="I123" s="8" t="s">
        <v>115</v>
      </c>
      <c r="J123" s="8" t="s">
        <v>155</v>
      </c>
    </row>
    <row r="124" spans="1:10" x14ac:dyDescent="0.25">
      <c r="A124" s="8" t="s">
        <v>812</v>
      </c>
      <c r="B124" s="8" t="s">
        <v>813</v>
      </c>
      <c r="C124" s="8" t="s">
        <v>814</v>
      </c>
      <c r="D124" s="8" t="s">
        <v>797</v>
      </c>
      <c r="E124" s="8" t="s">
        <v>798</v>
      </c>
      <c r="F124" s="8" t="s">
        <v>281</v>
      </c>
      <c r="G124" s="8" t="s">
        <v>282</v>
      </c>
      <c r="I124" s="8" t="s">
        <v>115</v>
      </c>
      <c r="J124" s="8" t="s">
        <v>155</v>
      </c>
    </row>
    <row r="125" spans="1:10" x14ac:dyDescent="0.25">
      <c r="A125" s="8" t="s">
        <v>815</v>
      </c>
      <c r="B125" s="8" t="s">
        <v>816</v>
      </c>
      <c r="C125" s="8" t="s">
        <v>817</v>
      </c>
      <c r="D125" s="8" t="s">
        <v>818</v>
      </c>
      <c r="E125" s="8" t="s">
        <v>819</v>
      </c>
      <c r="F125" s="8" t="s">
        <v>288</v>
      </c>
      <c r="G125" s="8" t="s">
        <v>282</v>
      </c>
      <c r="I125" s="8" t="s">
        <v>115</v>
      </c>
      <c r="J125" s="8" t="s">
        <v>155</v>
      </c>
    </row>
    <row r="126" spans="1:10" x14ac:dyDescent="0.25">
      <c r="A126" s="8" t="s">
        <v>820</v>
      </c>
      <c r="B126" s="8" t="s">
        <v>821</v>
      </c>
      <c r="C126" s="8" t="s">
        <v>822</v>
      </c>
      <c r="D126" s="8" t="s">
        <v>823</v>
      </c>
      <c r="E126" s="8" t="s">
        <v>824</v>
      </c>
      <c r="F126" s="8" t="s">
        <v>288</v>
      </c>
      <c r="G126" s="8" t="s">
        <v>302</v>
      </c>
      <c r="H126" s="8" t="s">
        <v>303</v>
      </c>
      <c r="I126" s="8" t="s">
        <v>116</v>
      </c>
      <c r="J126" s="8" t="s">
        <v>156</v>
      </c>
    </row>
    <row r="127" spans="1:10" x14ac:dyDescent="0.25">
      <c r="A127" s="8" t="s">
        <v>825</v>
      </c>
      <c r="B127" s="8" t="s">
        <v>826</v>
      </c>
      <c r="C127" s="8" t="s">
        <v>827</v>
      </c>
      <c r="D127" s="8" t="s">
        <v>828</v>
      </c>
      <c r="E127" s="8" t="s">
        <v>829</v>
      </c>
      <c r="F127" s="8" t="s">
        <v>301</v>
      </c>
      <c r="G127" s="8" t="s">
        <v>302</v>
      </c>
      <c r="H127" s="8" t="s">
        <v>303</v>
      </c>
      <c r="I127" s="8" t="s">
        <v>116</v>
      </c>
      <c r="J127" s="8" t="s">
        <v>156</v>
      </c>
    </row>
    <row r="128" spans="1:10" x14ac:dyDescent="0.25">
      <c r="A128" s="8" t="s">
        <v>830</v>
      </c>
      <c r="B128" s="8" t="s">
        <v>831</v>
      </c>
      <c r="C128" s="8" t="s">
        <v>832</v>
      </c>
      <c r="D128" s="8" t="s">
        <v>833</v>
      </c>
      <c r="E128" s="8" t="s">
        <v>834</v>
      </c>
      <c r="F128" s="8" t="s">
        <v>281</v>
      </c>
      <c r="G128" s="8" t="s">
        <v>282</v>
      </c>
      <c r="I128" s="8" t="s">
        <v>115</v>
      </c>
      <c r="J128" s="8" t="s">
        <v>155</v>
      </c>
    </row>
    <row r="129" spans="1:10" x14ac:dyDescent="0.25">
      <c r="A129" s="8" t="s">
        <v>835</v>
      </c>
      <c r="B129" s="8" t="s">
        <v>836</v>
      </c>
      <c r="C129" s="8" t="s">
        <v>837</v>
      </c>
      <c r="D129" s="8" t="s">
        <v>838</v>
      </c>
      <c r="E129" s="8" t="s">
        <v>839</v>
      </c>
      <c r="F129" s="8" t="s">
        <v>301</v>
      </c>
      <c r="G129" s="8" t="s">
        <v>294</v>
      </c>
      <c r="H129" s="8" t="s">
        <v>609</v>
      </c>
      <c r="I129" s="8" t="s">
        <v>117</v>
      </c>
      <c r="J129" s="8" t="s">
        <v>154</v>
      </c>
    </row>
    <row r="130" spans="1:10" x14ac:dyDescent="0.25">
      <c r="A130" s="8" t="s">
        <v>840</v>
      </c>
      <c r="B130" s="8" t="s">
        <v>841</v>
      </c>
      <c r="C130" s="8" t="s">
        <v>842</v>
      </c>
      <c r="D130" s="8" t="s">
        <v>843</v>
      </c>
      <c r="E130" s="8" t="s">
        <v>844</v>
      </c>
      <c r="F130" s="8" t="s">
        <v>323</v>
      </c>
      <c r="G130" s="8" t="s">
        <v>302</v>
      </c>
      <c r="H130" s="8" t="s">
        <v>387</v>
      </c>
      <c r="I130" s="8" t="s">
        <v>116</v>
      </c>
      <c r="J130" s="8" t="s">
        <v>156</v>
      </c>
    </row>
    <row r="131" spans="1:10" x14ac:dyDescent="0.25">
      <c r="A131" s="8" t="s">
        <v>845</v>
      </c>
      <c r="B131" s="8" t="s">
        <v>846</v>
      </c>
      <c r="C131" s="8" t="s">
        <v>847</v>
      </c>
      <c r="D131" s="8" t="s">
        <v>843</v>
      </c>
      <c r="E131" s="8" t="s">
        <v>844</v>
      </c>
      <c r="F131" s="8" t="s">
        <v>288</v>
      </c>
      <c r="G131" s="8" t="s">
        <v>302</v>
      </c>
      <c r="H131" s="8" t="s">
        <v>490</v>
      </c>
      <c r="I131" s="8" t="s">
        <v>116</v>
      </c>
      <c r="J131" s="8" t="s">
        <v>156</v>
      </c>
    </row>
    <row r="132" spans="1:10" x14ac:dyDescent="0.25">
      <c r="A132" s="8" t="s">
        <v>848</v>
      </c>
      <c r="B132" s="8" t="s">
        <v>849</v>
      </c>
      <c r="C132" s="8" t="s">
        <v>850</v>
      </c>
      <c r="D132" s="8" t="s">
        <v>843</v>
      </c>
      <c r="E132" s="8" t="s">
        <v>844</v>
      </c>
      <c r="F132" s="8" t="s">
        <v>361</v>
      </c>
      <c r="G132" s="8" t="s">
        <v>302</v>
      </c>
      <c r="H132" s="8" t="s">
        <v>303</v>
      </c>
      <c r="I132" s="8" t="s">
        <v>116</v>
      </c>
      <c r="J132" s="8" t="s">
        <v>156</v>
      </c>
    </row>
    <row r="133" spans="1:10" x14ac:dyDescent="0.25">
      <c r="A133" s="8" t="s">
        <v>851</v>
      </c>
      <c r="B133" s="8" t="s">
        <v>852</v>
      </c>
      <c r="C133" s="8" t="s">
        <v>853</v>
      </c>
      <c r="D133" s="8" t="s">
        <v>843</v>
      </c>
      <c r="E133" s="8" t="s">
        <v>844</v>
      </c>
      <c r="F133" s="8" t="s">
        <v>336</v>
      </c>
      <c r="G133" s="8" t="s">
        <v>282</v>
      </c>
      <c r="I133" s="8" t="s">
        <v>115</v>
      </c>
      <c r="J133" s="8" t="s">
        <v>155</v>
      </c>
    </row>
    <row r="134" spans="1:10" x14ac:dyDescent="0.25">
      <c r="A134" s="8" t="s">
        <v>854</v>
      </c>
      <c r="B134" s="8" t="s">
        <v>855</v>
      </c>
      <c r="C134" s="8" t="s">
        <v>856</v>
      </c>
      <c r="D134" s="8" t="s">
        <v>857</v>
      </c>
      <c r="E134" s="8" t="s">
        <v>858</v>
      </c>
      <c r="F134" s="8" t="s">
        <v>281</v>
      </c>
      <c r="G134" s="8" t="s">
        <v>302</v>
      </c>
      <c r="H134" s="8" t="s">
        <v>490</v>
      </c>
      <c r="I134" s="8" t="s">
        <v>118</v>
      </c>
      <c r="J134" s="8" t="s">
        <v>153</v>
      </c>
    </row>
    <row r="135" spans="1:10" x14ac:dyDescent="0.25">
      <c r="A135" s="8" t="s">
        <v>859</v>
      </c>
      <c r="B135" s="8" t="s">
        <v>860</v>
      </c>
      <c r="C135" s="8" t="s">
        <v>861</v>
      </c>
      <c r="D135" s="8" t="s">
        <v>862</v>
      </c>
      <c r="E135" s="8" t="s">
        <v>863</v>
      </c>
      <c r="F135" s="8" t="s">
        <v>323</v>
      </c>
      <c r="G135" s="8" t="s">
        <v>302</v>
      </c>
      <c r="H135" s="8" t="s">
        <v>303</v>
      </c>
      <c r="I135" s="8" t="s">
        <v>116</v>
      </c>
      <c r="J135" s="8" t="s">
        <v>156</v>
      </c>
    </row>
    <row r="136" spans="1:10" x14ac:dyDescent="0.25">
      <c r="A136" s="8" t="s">
        <v>864</v>
      </c>
      <c r="B136" s="8" t="s">
        <v>326</v>
      </c>
      <c r="C136" s="8" t="s">
        <v>865</v>
      </c>
      <c r="D136" s="8" t="s">
        <v>866</v>
      </c>
      <c r="E136" s="8" t="s">
        <v>867</v>
      </c>
      <c r="F136" s="8" t="s">
        <v>301</v>
      </c>
      <c r="G136" s="8" t="s">
        <v>282</v>
      </c>
      <c r="I136" s="8" t="s">
        <v>115</v>
      </c>
      <c r="J136" s="8" t="s">
        <v>155</v>
      </c>
    </row>
    <row r="137" spans="1:10" x14ac:dyDescent="0.25">
      <c r="A137" s="8" t="s">
        <v>868</v>
      </c>
      <c r="B137" s="8" t="s">
        <v>869</v>
      </c>
      <c r="C137" s="8" t="s">
        <v>870</v>
      </c>
      <c r="D137" s="8" t="s">
        <v>871</v>
      </c>
      <c r="E137" s="8" t="s">
        <v>872</v>
      </c>
      <c r="F137" s="8" t="s">
        <v>336</v>
      </c>
      <c r="G137" s="8" t="s">
        <v>282</v>
      </c>
      <c r="I137" s="8" t="s">
        <v>115</v>
      </c>
      <c r="J137" s="8" t="s">
        <v>155</v>
      </c>
    </row>
    <row r="138" spans="1:10" x14ac:dyDescent="0.25">
      <c r="A138" s="8" t="s">
        <v>873</v>
      </c>
      <c r="B138" s="8" t="s">
        <v>874</v>
      </c>
      <c r="C138" s="8" t="s">
        <v>875</v>
      </c>
      <c r="D138" s="8" t="s">
        <v>876</v>
      </c>
      <c r="E138" s="8" t="s">
        <v>877</v>
      </c>
      <c r="F138" s="8" t="s">
        <v>288</v>
      </c>
      <c r="G138" s="8" t="s">
        <v>282</v>
      </c>
      <c r="I138" s="8" t="s">
        <v>115</v>
      </c>
      <c r="J138" s="8" t="s">
        <v>155</v>
      </c>
    </row>
    <row r="139" spans="1:10" x14ac:dyDescent="0.25">
      <c r="A139" s="8" t="s">
        <v>878</v>
      </c>
      <c r="B139" s="8" t="s">
        <v>879</v>
      </c>
      <c r="C139" s="8" t="s">
        <v>880</v>
      </c>
      <c r="D139" s="8" t="s">
        <v>881</v>
      </c>
      <c r="E139" s="8" t="s">
        <v>882</v>
      </c>
      <c r="F139" s="8" t="s">
        <v>281</v>
      </c>
      <c r="G139" s="8" t="s">
        <v>282</v>
      </c>
      <c r="I139" s="8" t="s">
        <v>115</v>
      </c>
      <c r="J139" s="8" t="s">
        <v>155</v>
      </c>
    </row>
    <row r="140" spans="1:10" x14ac:dyDescent="0.25">
      <c r="A140" s="8" t="s">
        <v>883</v>
      </c>
      <c r="B140" s="8" t="s">
        <v>884</v>
      </c>
      <c r="C140" s="8" t="s">
        <v>885</v>
      </c>
      <c r="D140" s="8" t="s">
        <v>886</v>
      </c>
      <c r="E140" s="8" t="s">
        <v>887</v>
      </c>
      <c r="F140" s="8" t="s">
        <v>323</v>
      </c>
      <c r="G140" s="8" t="s">
        <v>302</v>
      </c>
      <c r="H140" s="8" t="s">
        <v>303</v>
      </c>
      <c r="I140" s="8" t="s">
        <v>116</v>
      </c>
      <c r="J140" s="8" t="s">
        <v>156</v>
      </c>
    </row>
    <row r="141" spans="1:10" x14ac:dyDescent="0.25">
      <c r="A141" s="8" t="s">
        <v>888</v>
      </c>
      <c r="B141" s="8" t="s">
        <v>889</v>
      </c>
      <c r="C141" s="8" t="s">
        <v>890</v>
      </c>
      <c r="D141" s="8" t="s">
        <v>891</v>
      </c>
      <c r="E141" s="8" t="s">
        <v>892</v>
      </c>
      <c r="F141" s="8" t="s">
        <v>893</v>
      </c>
      <c r="G141" s="8" t="s">
        <v>294</v>
      </c>
      <c r="H141" s="8" t="s">
        <v>295</v>
      </c>
      <c r="I141" s="8" t="s">
        <v>117</v>
      </c>
      <c r="J141" s="8" t="s">
        <v>154</v>
      </c>
    </row>
    <row r="142" spans="1:10" x14ac:dyDescent="0.25">
      <c r="A142" s="8" t="s">
        <v>894</v>
      </c>
      <c r="B142" s="8" t="s">
        <v>895</v>
      </c>
      <c r="C142" s="8" t="s">
        <v>896</v>
      </c>
      <c r="D142" s="8" t="s">
        <v>897</v>
      </c>
      <c r="E142" s="8" t="s">
        <v>898</v>
      </c>
      <c r="F142" s="8" t="s">
        <v>281</v>
      </c>
      <c r="G142" s="8" t="s">
        <v>302</v>
      </c>
      <c r="H142" s="8" t="s">
        <v>387</v>
      </c>
      <c r="I142" s="8" t="s">
        <v>116</v>
      </c>
      <c r="J142" s="8" t="s">
        <v>156</v>
      </c>
    </row>
    <row r="143" spans="1:10" x14ac:dyDescent="0.25">
      <c r="A143" s="8" t="s">
        <v>899</v>
      </c>
      <c r="B143" s="8" t="s">
        <v>326</v>
      </c>
      <c r="C143" s="8" t="s">
        <v>900</v>
      </c>
      <c r="D143" s="8" t="s">
        <v>328</v>
      </c>
      <c r="E143" s="8" t="s">
        <v>901</v>
      </c>
      <c r="F143" s="8" t="s">
        <v>288</v>
      </c>
      <c r="G143" s="8" t="s">
        <v>302</v>
      </c>
      <c r="H143" s="8" t="s">
        <v>303</v>
      </c>
      <c r="I143" s="8" t="s">
        <v>116</v>
      </c>
      <c r="J143" s="8" t="s">
        <v>156</v>
      </c>
    </row>
    <row r="144" spans="1:10" x14ac:dyDescent="0.25">
      <c r="A144" s="8" t="s">
        <v>902</v>
      </c>
      <c r="B144" s="8" t="s">
        <v>436</v>
      </c>
      <c r="C144" s="8" t="s">
        <v>903</v>
      </c>
      <c r="D144" s="8" t="s">
        <v>904</v>
      </c>
      <c r="E144" s="8" t="s">
        <v>905</v>
      </c>
      <c r="F144" s="8" t="s">
        <v>336</v>
      </c>
      <c r="G144" s="8" t="s">
        <v>282</v>
      </c>
      <c r="I144" s="8" t="s">
        <v>115</v>
      </c>
      <c r="J144" s="8" t="s">
        <v>155</v>
      </c>
    </row>
    <row r="145" spans="1:10" x14ac:dyDescent="0.25">
      <c r="A145" s="8" t="s">
        <v>906</v>
      </c>
      <c r="B145" s="8" t="s">
        <v>508</v>
      </c>
      <c r="C145" s="8" t="s">
        <v>907</v>
      </c>
      <c r="D145" s="8" t="s">
        <v>904</v>
      </c>
      <c r="E145" s="8" t="s">
        <v>908</v>
      </c>
      <c r="F145" s="8" t="s">
        <v>288</v>
      </c>
      <c r="G145" s="8" t="s">
        <v>282</v>
      </c>
      <c r="I145" s="8" t="s">
        <v>115</v>
      </c>
      <c r="J145" s="8" t="s">
        <v>155</v>
      </c>
    </row>
    <row r="146" spans="1:10" x14ac:dyDescent="0.25">
      <c r="A146" s="8" t="s">
        <v>909</v>
      </c>
      <c r="B146" s="8" t="s">
        <v>910</v>
      </c>
      <c r="C146" s="8" t="s">
        <v>911</v>
      </c>
      <c r="D146" s="8" t="s">
        <v>912</v>
      </c>
      <c r="E146" s="8" t="s">
        <v>913</v>
      </c>
      <c r="F146" s="8" t="s">
        <v>301</v>
      </c>
      <c r="G146" s="8" t="s">
        <v>294</v>
      </c>
      <c r="H146" s="8" t="s">
        <v>728</v>
      </c>
      <c r="I146" s="8" t="s">
        <v>118</v>
      </c>
      <c r="J146" s="8" t="s">
        <v>159</v>
      </c>
    </row>
    <row r="147" spans="1:10" x14ac:dyDescent="0.25">
      <c r="A147" s="8" t="s">
        <v>914</v>
      </c>
      <c r="B147" s="8" t="s">
        <v>915</v>
      </c>
      <c r="C147" s="8" t="s">
        <v>916</v>
      </c>
      <c r="D147" s="8" t="s">
        <v>917</v>
      </c>
      <c r="E147" s="8" t="s">
        <v>918</v>
      </c>
      <c r="F147" s="8" t="s">
        <v>288</v>
      </c>
      <c r="G147" s="8" t="s">
        <v>282</v>
      </c>
      <c r="I147" s="8" t="s">
        <v>115</v>
      </c>
      <c r="J147" s="8" t="s">
        <v>155</v>
      </c>
    </row>
    <row r="148" spans="1:10" x14ac:dyDescent="0.25">
      <c r="A148" s="8" t="s">
        <v>919</v>
      </c>
      <c r="B148" s="8" t="s">
        <v>920</v>
      </c>
      <c r="C148" s="8" t="s">
        <v>921</v>
      </c>
      <c r="D148" s="8" t="s">
        <v>651</v>
      </c>
      <c r="E148" s="8" t="s">
        <v>922</v>
      </c>
      <c r="F148" s="8" t="s">
        <v>336</v>
      </c>
      <c r="G148" s="8" t="s">
        <v>282</v>
      </c>
      <c r="I148" s="8" t="s">
        <v>115</v>
      </c>
      <c r="J148" s="8" t="s">
        <v>155</v>
      </c>
    </row>
    <row r="149" spans="1:10" x14ac:dyDescent="0.25">
      <c r="A149" s="8" t="s">
        <v>923</v>
      </c>
      <c r="B149" s="8" t="s">
        <v>924</v>
      </c>
      <c r="C149" s="8" t="s">
        <v>925</v>
      </c>
      <c r="D149" s="8" t="s">
        <v>926</v>
      </c>
      <c r="E149" s="8" t="s">
        <v>927</v>
      </c>
      <c r="F149" s="8" t="s">
        <v>288</v>
      </c>
      <c r="G149" s="8" t="s">
        <v>282</v>
      </c>
      <c r="I149" s="8" t="s">
        <v>115</v>
      </c>
      <c r="J149" s="8" t="s">
        <v>155</v>
      </c>
    </row>
    <row r="150" spans="1:10" x14ac:dyDescent="0.25">
      <c r="A150" s="8" t="s">
        <v>928</v>
      </c>
      <c r="B150" s="8" t="s">
        <v>326</v>
      </c>
      <c r="C150" s="8" t="s">
        <v>929</v>
      </c>
      <c r="D150" s="8" t="s">
        <v>930</v>
      </c>
      <c r="E150" s="8" t="s">
        <v>931</v>
      </c>
      <c r="F150" s="8" t="s">
        <v>336</v>
      </c>
      <c r="G150" s="8" t="s">
        <v>302</v>
      </c>
      <c r="H150" s="8" t="s">
        <v>303</v>
      </c>
      <c r="I150" s="8" t="s">
        <v>116</v>
      </c>
      <c r="J150" s="8" t="s">
        <v>156</v>
      </c>
    </row>
    <row r="151" spans="1:10" x14ac:dyDescent="0.25">
      <c r="A151" s="8" t="s">
        <v>932</v>
      </c>
      <c r="B151" s="8" t="s">
        <v>933</v>
      </c>
      <c r="C151" s="8" t="s">
        <v>934</v>
      </c>
      <c r="D151" s="8" t="s">
        <v>935</v>
      </c>
      <c r="E151" s="8" t="s">
        <v>936</v>
      </c>
      <c r="F151" s="8" t="s">
        <v>288</v>
      </c>
      <c r="G151" s="8" t="s">
        <v>302</v>
      </c>
      <c r="H151" s="8" t="s">
        <v>303</v>
      </c>
      <c r="I151" s="8" t="s">
        <v>116</v>
      </c>
      <c r="J151" s="8" t="s">
        <v>156</v>
      </c>
    </row>
    <row r="152" spans="1:10" x14ac:dyDescent="0.25">
      <c r="A152" s="8" t="s">
        <v>937</v>
      </c>
      <c r="B152" s="8" t="s">
        <v>431</v>
      </c>
      <c r="C152" s="8" t="s">
        <v>938</v>
      </c>
      <c r="D152" s="8" t="s">
        <v>904</v>
      </c>
      <c r="E152" s="8" t="s">
        <v>939</v>
      </c>
      <c r="F152" s="8" t="s">
        <v>288</v>
      </c>
      <c r="G152" s="8" t="s">
        <v>302</v>
      </c>
      <c r="H152" s="8" t="s">
        <v>303</v>
      </c>
      <c r="I152" s="8" t="s">
        <v>116</v>
      </c>
      <c r="J152" s="8" t="s">
        <v>156</v>
      </c>
    </row>
    <row r="153" spans="1:10" x14ac:dyDescent="0.25">
      <c r="A153" s="8" t="s">
        <v>940</v>
      </c>
      <c r="B153" s="8" t="s">
        <v>941</v>
      </c>
      <c r="C153" s="8" t="s">
        <v>942</v>
      </c>
      <c r="D153" s="8" t="s">
        <v>713</v>
      </c>
      <c r="E153" s="8" t="s">
        <v>943</v>
      </c>
      <c r="F153" s="8" t="s">
        <v>323</v>
      </c>
      <c r="G153" s="8" t="s">
        <v>302</v>
      </c>
      <c r="H153" s="8" t="s">
        <v>387</v>
      </c>
      <c r="I153" s="8" t="s">
        <v>116</v>
      </c>
      <c r="J153" s="8" t="s">
        <v>156</v>
      </c>
    </row>
    <row r="154" spans="1:10" x14ac:dyDescent="0.25">
      <c r="A154" s="8" t="s">
        <v>944</v>
      </c>
      <c r="B154" s="8" t="s">
        <v>941</v>
      </c>
      <c r="C154" s="8" t="s">
        <v>945</v>
      </c>
      <c r="D154" s="8" t="s">
        <v>713</v>
      </c>
      <c r="E154" s="8" t="s">
        <v>946</v>
      </c>
      <c r="F154" s="8" t="s">
        <v>301</v>
      </c>
      <c r="G154" s="8" t="s">
        <v>282</v>
      </c>
      <c r="I154" s="8" t="s">
        <v>115</v>
      </c>
      <c r="J154" s="8" t="s">
        <v>155</v>
      </c>
    </row>
    <row r="155" spans="1:10" x14ac:dyDescent="0.25">
      <c r="A155" s="8" t="s">
        <v>947</v>
      </c>
      <c r="B155" s="8" t="s">
        <v>948</v>
      </c>
      <c r="C155" s="8" t="s">
        <v>949</v>
      </c>
      <c r="D155" s="8" t="s">
        <v>950</v>
      </c>
      <c r="E155" s="8" t="s">
        <v>951</v>
      </c>
      <c r="F155" s="8" t="s">
        <v>281</v>
      </c>
      <c r="G155" s="8" t="s">
        <v>282</v>
      </c>
      <c r="I155" s="8" t="s">
        <v>115</v>
      </c>
      <c r="J155" s="8" t="s">
        <v>155</v>
      </c>
    </row>
    <row r="156" spans="1:10" x14ac:dyDescent="0.25">
      <c r="A156" s="8" t="s">
        <v>952</v>
      </c>
      <c r="B156" s="8" t="s">
        <v>953</v>
      </c>
      <c r="C156" s="8" t="s">
        <v>954</v>
      </c>
      <c r="D156" s="8" t="s">
        <v>955</v>
      </c>
      <c r="E156" s="8" t="s">
        <v>956</v>
      </c>
      <c r="F156" s="8" t="s">
        <v>330</v>
      </c>
      <c r="G156" s="8" t="s">
        <v>302</v>
      </c>
      <c r="H156" s="8" t="s">
        <v>303</v>
      </c>
      <c r="I156" s="8" t="s">
        <v>116</v>
      </c>
      <c r="J156" s="8" t="s">
        <v>156</v>
      </c>
    </row>
    <row r="157" spans="1:10" x14ac:dyDescent="0.25">
      <c r="A157" s="8" t="s">
        <v>957</v>
      </c>
      <c r="B157" s="8" t="s">
        <v>958</v>
      </c>
      <c r="C157" s="8" t="s">
        <v>959</v>
      </c>
      <c r="D157" s="8" t="s">
        <v>960</v>
      </c>
      <c r="E157" s="8" t="s">
        <v>961</v>
      </c>
      <c r="F157" s="8" t="s">
        <v>301</v>
      </c>
      <c r="G157" s="8" t="s">
        <v>302</v>
      </c>
      <c r="H157" s="8" t="s">
        <v>303</v>
      </c>
      <c r="I157" s="8" t="s">
        <v>116</v>
      </c>
      <c r="J157" s="8" t="s">
        <v>156</v>
      </c>
    </row>
    <row r="158" spans="1:10" x14ac:dyDescent="0.25">
      <c r="A158" s="8" t="s">
        <v>962</v>
      </c>
      <c r="B158" s="8" t="s">
        <v>963</v>
      </c>
      <c r="C158" s="8" t="s">
        <v>964</v>
      </c>
      <c r="D158" s="8" t="s">
        <v>965</v>
      </c>
      <c r="E158" s="8" t="s">
        <v>966</v>
      </c>
      <c r="F158" s="8" t="s">
        <v>301</v>
      </c>
      <c r="G158" s="8" t="s">
        <v>282</v>
      </c>
      <c r="I158" s="8" t="s">
        <v>115</v>
      </c>
      <c r="J158" s="8" t="s">
        <v>155</v>
      </c>
    </row>
    <row r="159" spans="1:10" x14ac:dyDescent="0.25">
      <c r="A159" s="8" t="s">
        <v>967</v>
      </c>
      <c r="B159" s="8" t="s">
        <v>968</v>
      </c>
      <c r="C159" s="8" t="s">
        <v>969</v>
      </c>
      <c r="D159" s="8" t="s">
        <v>970</v>
      </c>
      <c r="E159" s="8" t="s">
        <v>971</v>
      </c>
      <c r="F159" s="8" t="s">
        <v>361</v>
      </c>
      <c r="G159" s="8" t="s">
        <v>302</v>
      </c>
      <c r="H159" s="8" t="s">
        <v>303</v>
      </c>
      <c r="I159" s="8" t="s">
        <v>116</v>
      </c>
      <c r="J159" s="8" t="s">
        <v>156</v>
      </c>
    </row>
    <row r="160" spans="1:10" x14ac:dyDescent="0.25">
      <c r="A160" s="8" t="s">
        <v>972</v>
      </c>
      <c r="B160" s="8" t="s">
        <v>973</v>
      </c>
      <c r="C160" s="8" t="s">
        <v>974</v>
      </c>
      <c r="D160" s="8" t="s">
        <v>975</v>
      </c>
      <c r="E160" s="8" t="s">
        <v>976</v>
      </c>
      <c r="F160" s="8" t="s">
        <v>288</v>
      </c>
      <c r="G160" s="8" t="s">
        <v>302</v>
      </c>
      <c r="H160" s="8" t="s">
        <v>303</v>
      </c>
      <c r="I160" s="8" t="s">
        <v>118</v>
      </c>
      <c r="J160" s="8" t="s">
        <v>153</v>
      </c>
    </row>
    <row r="161" spans="1:10" x14ac:dyDescent="0.25">
      <c r="A161" s="8" t="s">
        <v>977</v>
      </c>
      <c r="B161" s="8" t="s">
        <v>500</v>
      </c>
      <c r="C161" s="8" t="s">
        <v>978</v>
      </c>
      <c r="D161" s="8" t="s">
        <v>433</v>
      </c>
      <c r="E161" s="8" t="s">
        <v>979</v>
      </c>
      <c r="F161" s="8" t="s">
        <v>323</v>
      </c>
      <c r="G161" s="8" t="s">
        <v>302</v>
      </c>
      <c r="H161" s="8" t="s">
        <v>303</v>
      </c>
      <c r="I161" s="8" t="s">
        <v>116</v>
      </c>
      <c r="J161" s="8" t="s">
        <v>156</v>
      </c>
    </row>
    <row r="162" spans="1:10" x14ac:dyDescent="0.25">
      <c r="A162" s="8" t="s">
        <v>980</v>
      </c>
      <c r="B162" s="8" t="s">
        <v>981</v>
      </c>
      <c r="C162" s="8" t="s">
        <v>982</v>
      </c>
      <c r="D162" s="8" t="s">
        <v>983</v>
      </c>
      <c r="E162" s="8" t="s">
        <v>984</v>
      </c>
      <c r="F162" s="8" t="s">
        <v>281</v>
      </c>
      <c r="G162" s="8" t="s">
        <v>282</v>
      </c>
      <c r="I162" s="8" t="s">
        <v>115</v>
      </c>
      <c r="J162" s="8" t="s">
        <v>155</v>
      </c>
    </row>
    <row r="163" spans="1:10" x14ac:dyDescent="0.25">
      <c r="A163" s="8" t="s">
        <v>985</v>
      </c>
      <c r="B163" s="8" t="s">
        <v>986</v>
      </c>
      <c r="C163" s="8" t="s">
        <v>987</v>
      </c>
      <c r="D163" s="8" t="s">
        <v>988</v>
      </c>
      <c r="E163" s="8" t="s">
        <v>989</v>
      </c>
      <c r="F163" s="8" t="s">
        <v>361</v>
      </c>
      <c r="G163" s="8" t="s">
        <v>302</v>
      </c>
      <c r="H163" s="8" t="s">
        <v>387</v>
      </c>
      <c r="I163" s="8" t="s">
        <v>116</v>
      </c>
      <c r="J163" s="8" t="s">
        <v>156</v>
      </c>
    </row>
    <row r="164" spans="1:10" x14ac:dyDescent="0.25">
      <c r="A164" s="8" t="s">
        <v>990</v>
      </c>
      <c r="B164" s="8" t="s">
        <v>991</v>
      </c>
      <c r="C164" s="8" t="s">
        <v>992</v>
      </c>
      <c r="D164" s="8" t="s">
        <v>993</v>
      </c>
      <c r="E164" s="8" t="s">
        <v>994</v>
      </c>
      <c r="F164" s="8" t="s">
        <v>288</v>
      </c>
      <c r="G164" s="8" t="s">
        <v>294</v>
      </c>
      <c r="H164" s="8" t="s">
        <v>295</v>
      </c>
      <c r="I164" s="8" t="s">
        <v>121</v>
      </c>
      <c r="J164" s="8" t="s">
        <v>154</v>
      </c>
    </row>
    <row r="165" spans="1:10" x14ac:dyDescent="0.25">
      <c r="A165" s="8" t="s">
        <v>995</v>
      </c>
      <c r="B165" s="8" t="s">
        <v>996</v>
      </c>
      <c r="C165" s="8" t="s">
        <v>997</v>
      </c>
      <c r="D165" s="8" t="s">
        <v>993</v>
      </c>
      <c r="E165" s="8" t="s">
        <v>998</v>
      </c>
      <c r="F165" s="8" t="s">
        <v>288</v>
      </c>
      <c r="G165" s="8" t="s">
        <v>294</v>
      </c>
      <c r="H165" s="8" t="s">
        <v>457</v>
      </c>
      <c r="I165" s="8" t="s">
        <v>118</v>
      </c>
      <c r="J165" s="8" t="s">
        <v>159</v>
      </c>
    </row>
    <row r="166" spans="1:10" x14ac:dyDescent="0.25">
      <c r="A166" s="8" t="s">
        <v>999</v>
      </c>
      <c r="B166" s="8" t="s">
        <v>1000</v>
      </c>
      <c r="C166" s="8" t="s">
        <v>1001</v>
      </c>
      <c r="D166" s="8" t="s">
        <v>1002</v>
      </c>
      <c r="E166" s="8" t="s">
        <v>1003</v>
      </c>
      <c r="F166" s="8" t="s">
        <v>330</v>
      </c>
      <c r="G166" s="8" t="s">
        <v>294</v>
      </c>
      <c r="H166" s="8" t="s">
        <v>609</v>
      </c>
      <c r="I166" s="8" t="s">
        <v>117</v>
      </c>
      <c r="J166" s="8" t="s">
        <v>154</v>
      </c>
    </row>
    <row r="167" spans="1:10" x14ac:dyDescent="0.25">
      <c r="A167" s="8" t="s">
        <v>1004</v>
      </c>
      <c r="B167" s="8" t="s">
        <v>500</v>
      </c>
      <c r="C167" s="8" t="s">
        <v>1005</v>
      </c>
      <c r="D167" s="8" t="s">
        <v>433</v>
      </c>
      <c r="E167" s="8" t="s">
        <v>1006</v>
      </c>
      <c r="F167" s="8" t="s">
        <v>288</v>
      </c>
      <c r="G167" s="8" t="s">
        <v>302</v>
      </c>
      <c r="H167" s="8" t="s">
        <v>303</v>
      </c>
      <c r="I167" s="8" t="s">
        <v>116</v>
      </c>
      <c r="J167" s="8" t="s">
        <v>156</v>
      </c>
    </row>
    <row r="168" spans="1:10" x14ac:dyDescent="0.25">
      <c r="A168" s="8" t="s">
        <v>1007</v>
      </c>
      <c r="B168" s="8" t="s">
        <v>500</v>
      </c>
      <c r="C168" s="8" t="s">
        <v>1008</v>
      </c>
      <c r="D168" s="8" t="s">
        <v>433</v>
      </c>
      <c r="E168" s="8" t="s">
        <v>1009</v>
      </c>
      <c r="F168" s="8" t="s">
        <v>288</v>
      </c>
      <c r="G168" s="8" t="s">
        <v>302</v>
      </c>
      <c r="H168" s="8" t="s">
        <v>303</v>
      </c>
      <c r="I168" s="8" t="s">
        <v>116</v>
      </c>
      <c r="J168" s="8" t="s">
        <v>156</v>
      </c>
    </row>
    <row r="169" spans="1:10" x14ac:dyDescent="0.25">
      <c r="A169" s="8" t="s">
        <v>1010</v>
      </c>
      <c r="B169" s="8" t="s">
        <v>1011</v>
      </c>
      <c r="C169" s="8" t="s">
        <v>1012</v>
      </c>
      <c r="D169" s="8" t="s">
        <v>1013</v>
      </c>
      <c r="E169" s="8" t="s">
        <v>1014</v>
      </c>
      <c r="F169" s="8" t="s">
        <v>281</v>
      </c>
      <c r="G169" s="8" t="s">
        <v>302</v>
      </c>
      <c r="H169" s="8" t="s">
        <v>303</v>
      </c>
      <c r="I169" s="8" t="s">
        <v>118</v>
      </c>
      <c r="J169" s="8" t="s">
        <v>153</v>
      </c>
    </row>
    <row r="170" spans="1:10" x14ac:dyDescent="0.25">
      <c r="A170" s="8" t="s">
        <v>1015</v>
      </c>
      <c r="B170" s="8" t="s">
        <v>1016</v>
      </c>
      <c r="C170" s="8" t="s">
        <v>1017</v>
      </c>
      <c r="D170" s="8" t="s">
        <v>1018</v>
      </c>
      <c r="E170" s="8" t="s">
        <v>1019</v>
      </c>
      <c r="F170" s="8" t="s">
        <v>361</v>
      </c>
      <c r="G170" s="8" t="s">
        <v>294</v>
      </c>
      <c r="H170" s="8" t="s">
        <v>609</v>
      </c>
      <c r="I170" s="8" t="s">
        <v>121</v>
      </c>
      <c r="J170" s="8" t="s">
        <v>154</v>
      </c>
    </row>
    <row r="171" spans="1:10" x14ac:dyDescent="0.25">
      <c r="A171" s="8" t="s">
        <v>1020</v>
      </c>
      <c r="B171" s="8" t="s">
        <v>1021</v>
      </c>
      <c r="C171" s="8" t="s">
        <v>1022</v>
      </c>
      <c r="D171" s="8" t="s">
        <v>1023</v>
      </c>
      <c r="E171" s="8" t="s">
        <v>1024</v>
      </c>
      <c r="F171" s="8" t="s">
        <v>893</v>
      </c>
      <c r="G171" s="8" t="s">
        <v>302</v>
      </c>
      <c r="H171" s="8" t="s">
        <v>387</v>
      </c>
      <c r="I171" s="8" t="s">
        <v>116</v>
      </c>
      <c r="J171" s="8" t="s">
        <v>156</v>
      </c>
    </row>
    <row r="172" spans="1:10" x14ac:dyDescent="0.25">
      <c r="A172" s="8" t="s">
        <v>1025</v>
      </c>
      <c r="B172" s="8" t="s">
        <v>1026</v>
      </c>
      <c r="C172" s="8" t="s">
        <v>1027</v>
      </c>
      <c r="D172" s="8" t="s">
        <v>1028</v>
      </c>
      <c r="E172" s="8" t="s">
        <v>1029</v>
      </c>
      <c r="F172" s="8" t="s">
        <v>281</v>
      </c>
      <c r="G172" s="8" t="s">
        <v>282</v>
      </c>
      <c r="I172" s="8" t="s">
        <v>115</v>
      </c>
      <c r="J172" s="8" t="s">
        <v>155</v>
      </c>
    </row>
    <row r="173" spans="1:10" x14ac:dyDescent="0.25">
      <c r="A173" s="8" t="s">
        <v>1030</v>
      </c>
      <c r="B173" s="8" t="s">
        <v>1031</v>
      </c>
      <c r="C173" s="8" t="s">
        <v>1032</v>
      </c>
      <c r="D173" s="8" t="s">
        <v>1033</v>
      </c>
      <c r="E173" s="8" t="s">
        <v>1034</v>
      </c>
      <c r="F173" s="8" t="s">
        <v>281</v>
      </c>
      <c r="G173" s="8" t="s">
        <v>282</v>
      </c>
      <c r="I173" s="8" t="s">
        <v>115</v>
      </c>
      <c r="J173" s="8" t="s">
        <v>155</v>
      </c>
    </row>
    <row r="174" spans="1:10" x14ac:dyDescent="0.25">
      <c r="A174" s="8" t="s">
        <v>1035</v>
      </c>
      <c r="B174" s="8" t="s">
        <v>1036</v>
      </c>
      <c r="C174" s="8" t="s">
        <v>1037</v>
      </c>
      <c r="D174" s="8" t="s">
        <v>1038</v>
      </c>
      <c r="E174" s="8" t="s">
        <v>1039</v>
      </c>
      <c r="F174" s="8" t="s">
        <v>336</v>
      </c>
      <c r="G174" s="8" t="s">
        <v>282</v>
      </c>
      <c r="I174" s="8" t="s">
        <v>115</v>
      </c>
      <c r="J174" s="8" t="s">
        <v>155</v>
      </c>
    </row>
    <row r="175" spans="1:10" x14ac:dyDescent="0.25">
      <c r="A175" s="8" t="s">
        <v>1040</v>
      </c>
      <c r="B175" s="8" t="s">
        <v>1041</v>
      </c>
      <c r="C175" s="8" t="s">
        <v>1042</v>
      </c>
      <c r="D175" s="8" t="s">
        <v>1043</v>
      </c>
      <c r="E175" s="8" t="s">
        <v>1044</v>
      </c>
      <c r="F175" s="8" t="s">
        <v>330</v>
      </c>
      <c r="G175" s="8" t="s">
        <v>302</v>
      </c>
      <c r="H175" s="8" t="s">
        <v>303</v>
      </c>
      <c r="I175" s="8" t="s">
        <v>116</v>
      </c>
      <c r="J175" s="8" t="s">
        <v>156</v>
      </c>
    </row>
    <row r="176" spans="1:10" x14ac:dyDescent="0.25">
      <c r="A176" s="8" t="s">
        <v>1045</v>
      </c>
      <c r="B176" s="8" t="s">
        <v>1046</v>
      </c>
      <c r="C176" s="8" t="s">
        <v>1047</v>
      </c>
      <c r="D176" s="8" t="s">
        <v>1048</v>
      </c>
      <c r="E176" s="8" t="s">
        <v>1049</v>
      </c>
      <c r="F176" s="8" t="s">
        <v>361</v>
      </c>
      <c r="G176" s="8" t="s">
        <v>302</v>
      </c>
      <c r="H176" s="8" t="s">
        <v>387</v>
      </c>
      <c r="I176" s="8" t="s">
        <v>116</v>
      </c>
      <c r="J176" s="8" t="s">
        <v>156</v>
      </c>
    </row>
    <row r="177" spans="1:10" x14ac:dyDescent="0.25">
      <c r="A177" s="8" t="s">
        <v>1050</v>
      </c>
      <c r="B177" s="8" t="s">
        <v>1051</v>
      </c>
      <c r="C177" s="8" t="s">
        <v>1052</v>
      </c>
      <c r="D177" s="8" t="s">
        <v>1053</v>
      </c>
      <c r="E177" s="8" t="s">
        <v>1054</v>
      </c>
      <c r="F177" s="8" t="s">
        <v>323</v>
      </c>
      <c r="G177" s="8" t="s">
        <v>302</v>
      </c>
      <c r="H177" s="8" t="s">
        <v>387</v>
      </c>
      <c r="I177" s="8" t="s">
        <v>116</v>
      </c>
      <c r="J177" s="8" t="s">
        <v>156</v>
      </c>
    </row>
    <row r="178" spans="1:10" x14ac:dyDescent="0.25">
      <c r="A178" s="8" t="s">
        <v>1055</v>
      </c>
      <c r="B178" s="8" t="s">
        <v>1056</v>
      </c>
      <c r="C178" s="8" t="s">
        <v>1057</v>
      </c>
      <c r="D178" s="8" t="s">
        <v>1058</v>
      </c>
      <c r="E178" s="8" t="s">
        <v>1059</v>
      </c>
      <c r="F178" s="8" t="s">
        <v>288</v>
      </c>
      <c r="G178" s="8" t="s">
        <v>282</v>
      </c>
      <c r="I178" s="8" t="s">
        <v>115</v>
      </c>
      <c r="J178" s="8" t="s">
        <v>155</v>
      </c>
    </row>
    <row r="179" spans="1:10" x14ac:dyDescent="0.25">
      <c r="A179" s="8" t="s">
        <v>1060</v>
      </c>
      <c r="B179" s="8" t="s">
        <v>1061</v>
      </c>
      <c r="C179" s="8" t="s">
        <v>1062</v>
      </c>
      <c r="D179" s="8" t="s">
        <v>1063</v>
      </c>
      <c r="E179" s="8" t="s">
        <v>1064</v>
      </c>
      <c r="F179" s="8" t="s">
        <v>330</v>
      </c>
      <c r="G179" s="8" t="s">
        <v>302</v>
      </c>
      <c r="H179" s="8" t="s">
        <v>303</v>
      </c>
      <c r="I179" s="8" t="s">
        <v>116</v>
      </c>
      <c r="J179" s="8" t="s">
        <v>156</v>
      </c>
    </row>
    <row r="180" spans="1:10" x14ac:dyDescent="0.25">
      <c r="A180" s="8" t="s">
        <v>1065</v>
      </c>
      <c r="B180" s="8" t="s">
        <v>1066</v>
      </c>
      <c r="C180" s="8" t="s">
        <v>1067</v>
      </c>
      <c r="D180" s="8" t="s">
        <v>1068</v>
      </c>
      <c r="E180" s="8" t="s">
        <v>1069</v>
      </c>
      <c r="F180" s="8" t="s">
        <v>288</v>
      </c>
      <c r="G180" s="8" t="s">
        <v>302</v>
      </c>
      <c r="H180" s="8" t="s">
        <v>387</v>
      </c>
      <c r="I180" s="8" t="s">
        <v>119</v>
      </c>
      <c r="J180" s="8" t="s">
        <v>156</v>
      </c>
    </row>
    <row r="181" spans="1:10" x14ac:dyDescent="0.25">
      <c r="A181" s="8" t="s">
        <v>1070</v>
      </c>
      <c r="B181" s="8" t="s">
        <v>1071</v>
      </c>
      <c r="C181" s="8" t="s">
        <v>1072</v>
      </c>
      <c r="D181" s="8" t="s">
        <v>1073</v>
      </c>
      <c r="E181" s="8" t="s">
        <v>1074</v>
      </c>
      <c r="F181" s="8" t="s">
        <v>288</v>
      </c>
      <c r="G181" s="8" t="s">
        <v>282</v>
      </c>
      <c r="I181" s="8" t="s">
        <v>115</v>
      </c>
      <c r="J181" s="8" t="s">
        <v>155</v>
      </c>
    </row>
    <row r="182" spans="1:10" x14ac:dyDescent="0.25">
      <c r="A182" s="8" t="s">
        <v>1075</v>
      </c>
      <c r="B182" s="8" t="s">
        <v>1071</v>
      </c>
      <c r="C182" s="8" t="s">
        <v>1076</v>
      </c>
      <c r="D182" s="8" t="s">
        <v>1077</v>
      </c>
      <c r="E182" s="8" t="s">
        <v>1078</v>
      </c>
      <c r="F182" s="8" t="s">
        <v>288</v>
      </c>
      <c r="G182" s="8" t="s">
        <v>282</v>
      </c>
      <c r="I182" s="8" t="s">
        <v>115</v>
      </c>
      <c r="J182" s="8" t="s">
        <v>155</v>
      </c>
    </row>
    <row r="183" spans="1:10" x14ac:dyDescent="0.25">
      <c r="A183" s="8" t="s">
        <v>1079</v>
      </c>
      <c r="B183" s="8" t="s">
        <v>711</v>
      </c>
      <c r="C183" s="8" t="s">
        <v>1080</v>
      </c>
      <c r="D183" s="8" t="s">
        <v>1081</v>
      </c>
      <c r="E183" s="8" t="s">
        <v>1082</v>
      </c>
      <c r="F183" s="8" t="s">
        <v>288</v>
      </c>
      <c r="G183" s="8" t="s">
        <v>302</v>
      </c>
      <c r="H183" s="8" t="s">
        <v>303</v>
      </c>
      <c r="I183" s="8" t="s">
        <v>116</v>
      </c>
      <c r="J183" s="8" t="s">
        <v>156</v>
      </c>
    </row>
    <row r="184" spans="1:10" x14ac:dyDescent="0.25">
      <c r="A184" s="8" t="s">
        <v>1083</v>
      </c>
      <c r="B184" s="8" t="s">
        <v>941</v>
      </c>
      <c r="C184" s="8" t="s">
        <v>1084</v>
      </c>
      <c r="D184" s="8" t="s">
        <v>1081</v>
      </c>
      <c r="E184" s="8" t="s">
        <v>1082</v>
      </c>
      <c r="F184" s="8" t="s">
        <v>288</v>
      </c>
      <c r="G184" s="8" t="s">
        <v>282</v>
      </c>
      <c r="I184" s="8" t="s">
        <v>115</v>
      </c>
      <c r="J184" s="8" t="s">
        <v>155</v>
      </c>
    </row>
    <row r="185" spans="1:10" x14ac:dyDescent="0.25">
      <c r="A185" s="8" t="s">
        <v>1085</v>
      </c>
      <c r="B185" s="8" t="s">
        <v>941</v>
      </c>
      <c r="C185" s="8" t="s">
        <v>1086</v>
      </c>
      <c r="D185" s="8" t="s">
        <v>1081</v>
      </c>
      <c r="E185" s="8" t="s">
        <v>1082</v>
      </c>
      <c r="F185" s="8" t="s">
        <v>323</v>
      </c>
      <c r="G185" s="8" t="s">
        <v>302</v>
      </c>
      <c r="H185" s="8" t="s">
        <v>387</v>
      </c>
      <c r="I185" s="8" t="s">
        <v>116</v>
      </c>
      <c r="J185" s="8" t="s">
        <v>156</v>
      </c>
    </row>
    <row r="186" spans="1:10" x14ac:dyDescent="0.25">
      <c r="A186" s="8" t="s">
        <v>1087</v>
      </c>
      <c r="B186" s="8" t="s">
        <v>1088</v>
      </c>
      <c r="C186" s="8" t="s">
        <v>1089</v>
      </c>
      <c r="D186" s="8" t="s">
        <v>1081</v>
      </c>
      <c r="E186" s="8" t="s">
        <v>1082</v>
      </c>
      <c r="F186" s="8" t="s">
        <v>301</v>
      </c>
      <c r="G186" s="8" t="s">
        <v>302</v>
      </c>
      <c r="H186" s="8" t="s">
        <v>387</v>
      </c>
      <c r="I186" s="8" t="s">
        <v>124</v>
      </c>
      <c r="J186" s="8" t="s">
        <v>156</v>
      </c>
    </row>
    <row r="187" spans="1:10" x14ac:dyDescent="0.25">
      <c r="A187" s="8" t="s">
        <v>1090</v>
      </c>
      <c r="B187" s="8" t="s">
        <v>1091</v>
      </c>
      <c r="C187" s="8" t="s">
        <v>1092</v>
      </c>
      <c r="D187" s="8" t="s">
        <v>1081</v>
      </c>
      <c r="E187" s="8" t="s">
        <v>1082</v>
      </c>
      <c r="F187" s="8" t="s">
        <v>323</v>
      </c>
      <c r="G187" s="8" t="s">
        <v>302</v>
      </c>
      <c r="H187" s="8" t="s">
        <v>387</v>
      </c>
      <c r="I187" s="8" t="s">
        <v>119</v>
      </c>
      <c r="J187" s="8" t="s">
        <v>156</v>
      </c>
    </row>
    <row r="188" spans="1:10" x14ac:dyDescent="0.25">
      <c r="A188" s="8" t="s">
        <v>1093</v>
      </c>
      <c r="B188" s="8" t="s">
        <v>1094</v>
      </c>
      <c r="C188" s="8" t="s">
        <v>1095</v>
      </c>
      <c r="D188" s="8" t="s">
        <v>1096</v>
      </c>
      <c r="E188" s="8" t="s">
        <v>1097</v>
      </c>
      <c r="F188" s="8" t="s">
        <v>489</v>
      </c>
      <c r="G188" s="8" t="s">
        <v>282</v>
      </c>
      <c r="I188" s="8" t="s">
        <v>115</v>
      </c>
      <c r="J188" s="8" t="s">
        <v>155</v>
      </c>
    </row>
    <row r="189" spans="1:10" x14ac:dyDescent="0.25">
      <c r="A189" s="8" t="s">
        <v>1098</v>
      </c>
      <c r="B189" s="8" t="s">
        <v>1099</v>
      </c>
      <c r="C189" s="8" t="s">
        <v>1100</v>
      </c>
      <c r="D189" s="8" t="s">
        <v>1101</v>
      </c>
      <c r="E189" s="8" t="s">
        <v>1102</v>
      </c>
      <c r="F189" s="8" t="s">
        <v>323</v>
      </c>
      <c r="G189" s="8" t="s">
        <v>302</v>
      </c>
      <c r="H189" s="8" t="s">
        <v>303</v>
      </c>
      <c r="I189" s="8" t="s">
        <v>116</v>
      </c>
      <c r="J189" s="8" t="s">
        <v>156</v>
      </c>
    </row>
    <row r="190" spans="1:10" x14ac:dyDescent="0.25">
      <c r="A190" s="8" t="s">
        <v>1103</v>
      </c>
      <c r="B190" s="8" t="s">
        <v>1104</v>
      </c>
      <c r="C190" s="8" t="s">
        <v>1105</v>
      </c>
      <c r="D190" s="8" t="s">
        <v>1106</v>
      </c>
      <c r="E190" s="8" t="s">
        <v>1107</v>
      </c>
      <c r="F190" s="8" t="s">
        <v>301</v>
      </c>
      <c r="G190" s="8" t="s">
        <v>302</v>
      </c>
      <c r="H190" s="8" t="s">
        <v>1108</v>
      </c>
      <c r="I190" s="8" t="s">
        <v>116</v>
      </c>
      <c r="J190" s="8" t="s">
        <v>156</v>
      </c>
    </row>
    <row r="191" spans="1:10" x14ac:dyDescent="0.25">
      <c r="A191" s="8" t="s">
        <v>1109</v>
      </c>
      <c r="B191" s="8" t="s">
        <v>530</v>
      </c>
      <c r="C191" s="8" t="s">
        <v>1110</v>
      </c>
      <c r="D191" s="8" t="s">
        <v>904</v>
      </c>
      <c r="E191" s="8" t="s">
        <v>1111</v>
      </c>
      <c r="F191" s="8" t="s">
        <v>288</v>
      </c>
      <c r="G191" s="8" t="s">
        <v>302</v>
      </c>
      <c r="H191" s="8" t="s">
        <v>303</v>
      </c>
      <c r="I191" s="8" t="s">
        <v>116</v>
      </c>
      <c r="J191" s="8" t="s">
        <v>156</v>
      </c>
    </row>
    <row r="192" spans="1:10" x14ac:dyDescent="0.25">
      <c r="A192" s="8" t="s">
        <v>1112</v>
      </c>
      <c r="B192" s="8" t="s">
        <v>895</v>
      </c>
      <c r="C192" s="8" t="s">
        <v>1113</v>
      </c>
      <c r="D192" s="8" t="s">
        <v>651</v>
      </c>
      <c r="E192" s="8" t="s">
        <v>1114</v>
      </c>
      <c r="F192" s="8" t="s">
        <v>336</v>
      </c>
      <c r="G192" s="8" t="s">
        <v>282</v>
      </c>
      <c r="I192" s="8" t="s">
        <v>115</v>
      </c>
      <c r="J192" s="8" t="s">
        <v>155</v>
      </c>
    </row>
    <row r="193" spans="1:10" x14ac:dyDescent="0.25">
      <c r="A193" s="8" t="s">
        <v>1115</v>
      </c>
      <c r="B193" s="8" t="s">
        <v>326</v>
      </c>
      <c r="C193" s="8" t="s">
        <v>1116</v>
      </c>
      <c r="D193" s="8" t="s">
        <v>904</v>
      </c>
      <c r="E193" s="8" t="s">
        <v>1117</v>
      </c>
      <c r="F193" s="8" t="s">
        <v>301</v>
      </c>
      <c r="G193" s="8" t="s">
        <v>282</v>
      </c>
      <c r="I193" s="8" t="s">
        <v>115</v>
      </c>
      <c r="J193" s="8" t="s">
        <v>155</v>
      </c>
    </row>
    <row r="194" spans="1:10" x14ac:dyDescent="0.25">
      <c r="A194" s="8" t="s">
        <v>1118</v>
      </c>
      <c r="B194" s="8" t="s">
        <v>1119</v>
      </c>
      <c r="C194" s="8" t="s">
        <v>1120</v>
      </c>
      <c r="D194" s="8" t="s">
        <v>1121</v>
      </c>
      <c r="E194" s="8" t="s">
        <v>1122</v>
      </c>
      <c r="F194" s="8" t="s">
        <v>288</v>
      </c>
      <c r="G194" s="8" t="s">
        <v>282</v>
      </c>
      <c r="I194" s="8" t="s">
        <v>115</v>
      </c>
      <c r="J194" s="8" t="s">
        <v>155</v>
      </c>
    </row>
    <row r="195" spans="1:10" x14ac:dyDescent="0.25">
      <c r="A195" s="8" t="s">
        <v>1123</v>
      </c>
      <c r="B195" s="8" t="s">
        <v>1124</v>
      </c>
      <c r="C195" s="8" t="s">
        <v>1125</v>
      </c>
      <c r="D195" s="8" t="s">
        <v>1126</v>
      </c>
      <c r="E195" s="8" t="s">
        <v>1127</v>
      </c>
      <c r="F195" s="8" t="s">
        <v>288</v>
      </c>
      <c r="G195" s="8" t="s">
        <v>302</v>
      </c>
      <c r="H195" s="8" t="s">
        <v>387</v>
      </c>
      <c r="I195" s="8" t="s">
        <v>118</v>
      </c>
      <c r="J195" s="8" t="s">
        <v>153</v>
      </c>
    </row>
    <row r="196" spans="1:10" x14ac:dyDescent="0.25">
      <c r="A196" s="8" t="s">
        <v>1128</v>
      </c>
      <c r="B196" s="8" t="s">
        <v>1129</v>
      </c>
      <c r="C196" s="8" t="s">
        <v>1130</v>
      </c>
      <c r="D196" s="8" t="s">
        <v>1131</v>
      </c>
      <c r="E196" s="8" t="s">
        <v>1132</v>
      </c>
      <c r="F196" s="8" t="s">
        <v>323</v>
      </c>
      <c r="G196" s="8" t="s">
        <v>302</v>
      </c>
      <c r="H196" s="8" t="s">
        <v>387</v>
      </c>
      <c r="I196" s="8" t="s">
        <v>116</v>
      </c>
      <c r="J196" s="8" t="s">
        <v>156</v>
      </c>
    </row>
    <row r="197" spans="1:10" x14ac:dyDescent="0.25">
      <c r="A197" s="8" t="s">
        <v>1133</v>
      </c>
      <c r="B197" s="8" t="s">
        <v>1134</v>
      </c>
      <c r="C197" s="8" t="s">
        <v>1135</v>
      </c>
      <c r="D197" s="8" t="s">
        <v>1136</v>
      </c>
      <c r="E197" s="8" t="s">
        <v>1137</v>
      </c>
      <c r="F197" s="8" t="s">
        <v>323</v>
      </c>
      <c r="G197" s="8" t="s">
        <v>302</v>
      </c>
      <c r="H197" s="8" t="s">
        <v>387</v>
      </c>
      <c r="I197" s="8" t="s">
        <v>116</v>
      </c>
      <c r="J197" s="8" t="s">
        <v>156</v>
      </c>
    </row>
    <row r="198" spans="1:10" x14ac:dyDescent="0.25">
      <c r="A198" s="8" t="s">
        <v>1138</v>
      </c>
      <c r="B198" s="8" t="s">
        <v>1139</v>
      </c>
      <c r="C198" s="8" t="s">
        <v>1140</v>
      </c>
      <c r="D198" s="8" t="s">
        <v>1141</v>
      </c>
      <c r="E198" s="8" t="s">
        <v>1142</v>
      </c>
      <c r="F198" s="8" t="s">
        <v>281</v>
      </c>
      <c r="G198" s="8" t="s">
        <v>302</v>
      </c>
      <c r="H198" s="8" t="s">
        <v>303</v>
      </c>
      <c r="I198" s="8" t="s">
        <v>118</v>
      </c>
      <c r="J198" s="8" t="s">
        <v>153</v>
      </c>
    </row>
    <row r="199" spans="1:10" x14ac:dyDescent="0.25">
      <c r="A199" s="8" t="s">
        <v>1143</v>
      </c>
      <c r="B199" s="8" t="s">
        <v>1144</v>
      </c>
      <c r="C199" s="8" t="s">
        <v>1145</v>
      </c>
      <c r="D199" s="8" t="s">
        <v>1146</v>
      </c>
      <c r="E199" s="8" t="s">
        <v>1147</v>
      </c>
      <c r="F199" s="8" t="s">
        <v>361</v>
      </c>
      <c r="G199" s="8" t="s">
        <v>302</v>
      </c>
      <c r="H199" s="8" t="s">
        <v>303</v>
      </c>
      <c r="I199" s="8" t="s">
        <v>116</v>
      </c>
      <c r="J199" s="8" t="s">
        <v>156</v>
      </c>
    </row>
    <row r="200" spans="1:10" x14ac:dyDescent="0.25">
      <c r="A200" s="8" t="s">
        <v>1148</v>
      </c>
      <c r="B200" s="8" t="s">
        <v>1149</v>
      </c>
      <c r="C200" s="8" t="s">
        <v>1150</v>
      </c>
      <c r="D200" s="8" t="s">
        <v>1151</v>
      </c>
      <c r="E200" s="8" t="s">
        <v>1152</v>
      </c>
      <c r="F200" s="8" t="s">
        <v>288</v>
      </c>
      <c r="G200" s="8" t="s">
        <v>282</v>
      </c>
      <c r="I200" s="8" t="s">
        <v>115</v>
      </c>
      <c r="J200" s="8" t="s">
        <v>155</v>
      </c>
    </row>
    <row r="201" spans="1:10" x14ac:dyDescent="0.25">
      <c r="A201" s="8" t="s">
        <v>1153</v>
      </c>
      <c r="B201" s="8" t="s">
        <v>1154</v>
      </c>
      <c r="C201" s="8" t="s">
        <v>1155</v>
      </c>
      <c r="D201" s="8" t="s">
        <v>1151</v>
      </c>
      <c r="E201" s="8" t="s">
        <v>1152</v>
      </c>
      <c r="F201" s="8" t="s">
        <v>1156</v>
      </c>
      <c r="G201" s="8" t="s">
        <v>282</v>
      </c>
      <c r="I201" s="8" t="s">
        <v>115</v>
      </c>
      <c r="J201" s="8" t="s">
        <v>155</v>
      </c>
    </row>
    <row r="202" spans="1:10" x14ac:dyDescent="0.25">
      <c r="A202" s="8" t="s">
        <v>1157</v>
      </c>
      <c r="B202" s="8" t="s">
        <v>1158</v>
      </c>
      <c r="C202" s="8" t="s">
        <v>1159</v>
      </c>
      <c r="D202" s="8" t="s">
        <v>1160</v>
      </c>
      <c r="E202" s="8" t="s">
        <v>1161</v>
      </c>
      <c r="F202" s="8" t="s">
        <v>281</v>
      </c>
      <c r="G202" s="8" t="s">
        <v>282</v>
      </c>
      <c r="I202" s="8" t="s">
        <v>115</v>
      </c>
      <c r="J202" s="8" t="s">
        <v>155</v>
      </c>
    </row>
    <row r="203" spans="1:10" x14ac:dyDescent="0.25">
      <c r="A203" s="8" t="s">
        <v>1162</v>
      </c>
      <c r="B203" s="8" t="s">
        <v>1163</v>
      </c>
      <c r="C203" s="8" t="s">
        <v>1164</v>
      </c>
      <c r="D203" s="8" t="s">
        <v>1165</v>
      </c>
      <c r="E203" s="8" t="s">
        <v>1166</v>
      </c>
      <c r="F203" s="8" t="s">
        <v>330</v>
      </c>
      <c r="G203" s="8" t="s">
        <v>282</v>
      </c>
      <c r="I203" s="8" t="s">
        <v>115</v>
      </c>
      <c r="J203" s="8" t="s">
        <v>155</v>
      </c>
    </row>
    <row r="204" spans="1:10" x14ac:dyDescent="0.25">
      <c r="A204" s="8" t="s">
        <v>1167</v>
      </c>
      <c r="B204" s="8" t="s">
        <v>1168</v>
      </c>
      <c r="C204" s="8" t="s">
        <v>1169</v>
      </c>
      <c r="D204" s="8" t="s">
        <v>1170</v>
      </c>
      <c r="E204" s="8" t="s">
        <v>1171</v>
      </c>
      <c r="F204" s="8" t="s">
        <v>330</v>
      </c>
      <c r="G204" s="8" t="s">
        <v>282</v>
      </c>
      <c r="I204" s="8" t="s">
        <v>115</v>
      </c>
      <c r="J204" s="8" t="s">
        <v>155</v>
      </c>
    </row>
    <row r="205" spans="1:10" x14ac:dyDescent="0.25">
      <c r="A205" s="8" t="s">
        <v>1172</v>
      </c>
      <c r="B205" s="8" t="s">
        <v>1173</v>
      </c>
      <c r="C205" s="8" t="s">
        <v>1174</v>
      </c>
      <c r="D205" s="8" t="s">
        <v>1175</v>
      </c>
      <c r="E205" s="8" t="s">
        <v>1176</v>
      </c>
      <c r="F205" s="8" t="s">
        <v>288</v>
      </c>
      <c r="G205" s="8" t="s">
        <v>302</v>
      </c>
      <c r="H205" s="8" t="s">
        <v>387</v>
      </c>
      <c r="I205" s="8" t="s">
        <v>119</v>
      </c>
      <c r="J205" s="8" t="s">
        <v>156</v>
      </c>
    </row>
    <row r="206" spans="1:10" x14ac:dyDescent="0.25">
      <c r="A206" s="8" t="s">
        <v>1177</v>
      </c>
      <c r="B206" s="8" t="s">
        <v>1178</v>
      </c>
      <c r="C206" s="8" t="s">
        <v>1179</v>
      </c>
      <c r="D206" s="8" t="s">
        <v>1180</v>
      </c>
      <c r="E206" s="8" t="s">
        <v>1181</v>
      </c>
      <c r="F206" s="8" t="s">
        <v>288</v>
      </c>
      <c r="G206" s="8" t="s">
        <v>302</v>
      </c>
      <c r="H206" s="8" t="s">
        <v>303</v>
      </c>
      <c r="I206" s="8" t="s">
        <v>116</v>
      </c>
      <c r="J206" s="8" t="s">
        <v>156</v>
      </c>
    </row>
    <row r="207" spans="1:10" x14ac:dyDescent="0.25">
      <c r="A207" s="8" t="s">
        <v>1182</v>
      </c>
      <c r="B207" s="8" t="s">
        <v>1183</v>
      </c>
      <c r="C207" s="8" t="s">
        <v>1184</v>
      </c>
      <c r="D207" s="8" t="s">
        <v>1185</v>
      </c>
      <c r="E207" s="8" t="s">
        <v>1186</v>
      </c>
      <c r="F207" s="8" t="s">
        <v>281</v>
      </c>
      <c r="G207" s="8" t="s">
        <v>282</v>
      </c>
      <c r="I207" s="8" t="s">
        <v>115</v>
      </c>
      <c r="J207" s="8" t="s">
        <v>155</v>
      </c>
    </row>
    <row r="208" spans="1:10" x14ac:dyDescent="0.25">
      <c r="A208" s="8" t="s">
        <v>1187</v>
      </c>
      <c r="B208" s="8" t="s">
        <v>1188</v>
      </c>
      <c r="C208" s="8" t="s">
        <v>1189</v>
      </c>
      <c r="D208" s="8" t="s">
        <v>1190</v>
      </c>
      <c r="E208" s="8" t="s">
        <v>1191</v>
      </c>
      <c r="F208" s="8" t="s">
        <v>336</v>
      </c>
      <c r="G208" s="8" t="s">
        <v>302</v>
      </c>
      <c r="H208" s="8" t="s">
        <v>303</v>
      </c>
      <c r="I208" s="8" t="s">
        <v>116</v>
      </c>
      <c r="J208" s="8" t="s">
        <v>156</v>
      </c>
    </row>
    <row r="209" spans="1:10" x14ac:dyDescent="0.25">
      <c r="A209" s="8" t="s">
        <v>1192</v>
      </c>
      <c r="B209" s="8" t="s">
        <v>1193</v>
      </c>
      <c r="C209" s="8" t="s">
        <v>1194</v>
      </c>
      <c r="D209" s="8" t="s">
        <v>1195</v>
      </c>
      <c r="E209" s="8" t="s">
        <v>1196</v>
      </c>
      <c r="F209" s="8" t="s">
        <v>281</v>
      </c>
      <c r="G209" s="8" t="s">
        <v>302</v>
      </c>
      <c r="H209" s="8" t="s">
        <v>303</v>
      </c>
      <c r="I209" s="8" t="s">
        <v>116</v>
      </c>
      <c r="J209" s="8" t="s">
        <v>156</v>
      </c>
    </row>
    <row r="210" spans="1:10" x14ac:dyDescent="0.25">
      <c r="A210" s="8" t="s">
        <v>1197</v>
      </c>
      <c r="B210" s="8" t="s">
        <v>1198</v>
      </c>
      <c r="C210" s="8" t="s">
        <v>1199</v>
      </c>
      <c r="D210" s="8" t="s">
        <v>1200</v>
      </c>
      <c r="E210" s="8" t="s">
        <v>1201</v>
      </c>
      <c r="F210" s="8" t="s">
        <v>361</v>
      </c>
      <c r="G210" s="8" t="s">
        <v>302</v>
      </c>
      <c r="H210" s="8" t="s">
        <v>303</v>
      </c>
      <c r="I210" s="8" t="s">
        <v>116</v>
      </c>
      <c r="J210" s="8" t="s">
        <v>156</v>
      </c>
    </row>
    <row r="211" spans="1:10" x14ac:dyDescent="0.25">
      <c r="A211" s="8" t="s">
        <v>1202</v>
      </c>
      <c r="B211" s="8" t="s">
        <v>1203</v>
      </c>
      <c r="C211" s="8" t="s">
        <v>1204</v>
      </c>
      <c r="D211" s="8" t="s">
        <v>1200</v>
      </c>
      <c r="E211" s="8" t="s">
        <v>1201</v>
      </c>
      <c r="F211" s="8" t="s">
        <v>361</v>
      </c>
      <c r="G211" s="8" t="s">
        <v>302</v>
      </c>
      <c r="H211" s="8" t="s">
        <v>387</v>
      </c>
      <c r="I211" s="8" t="s">
        <v>116</v>
      </c>
      <c r="J211" s="8" t="s">
        <v>156</v>
      </c>
    </row>
    <row r="212" spans="1:10" x14ac:dyDescent="0.25">
      <c r="A212" s="8" t="s">
        <v>1205</v>
      </c>
      <c r="B212" s="8" t="s">
        <v>1206</v>
      </c>
      <c r="C212" s="8" t="s">
        <v>1207</v>
      </c>
      <c r="D212" s="8" t="s">
        <v>1200</v>
      </c>
      <c r="E212" s="8" t="s">
        <v>1201</v>
      </c>
      <c r="F212" s="8" t="s">
        <v>288</v>
      </c>
      <c r="G212" s="8" t="s">
        <v>302</v>
      </c>
      <c r="H212" s="8" t="s">
        <v>303</v>
      </c>
      <c r="I212" s="8" t="s">
        <v>119</v>
      </c>
      <c r="J212" s="8" t="s">
        <v>156</v>
      </c>
    </row>
    <row r="213" spans="1:10" x14ac:dyDescent="0.25">
      <c r="A213" s="8" t="s">
        <v>1208</v>
      </c>
      <c r="B213" s="8" t="s">
        <v>1198</v>
      </c>
      <c r="C213" s="8" t="s">
        <v>1209</v>
      </c>
      <c r="D213" s="8" t="s">
        <v>1200</v>
      </c>
      <c r="E213" s="8" t="s">
        <v>1201</v>
      </c>
      <c r="F213" s="8" t="s">
        <v>361</v>
      </c>
      <c r="G213" s="8" t="s">
        <v>302</v>
      </c>
      <c r="H213" s="8" t="s">
        <v>303</v>
      </c>
      <c r="I213" s="8" t="s">
        <v>116</v>
      </c>
      <c r="J213" s="8" t="s">
        <v>156</v>
      </c>
    </row>
    <row r="214" spans="1:10" x14ac:dyDescent="0.25">
      <c r="A214" s="8" t="s">
        <v>1210</v>
      </c>
      <c r="B214" s="8" t="s">
        <v>639</v>
      </c>
      <c r="C214" s="8" t="s">
        <v>1211</v>
      </c>
      <c r="D214" s="8" t="s">
        <v>1212</v>
      </c>
      <c r="E214" s="8" t="s">
        <v>1213</v>
      </c>
      <c r="F214" s="8" t="s">
        <v>336</v>
      </c>
      <c r="G214" s="8" t="s">
        <v>282</v>
      </c>
      <c r="I214" s="8" t="s">
        <v>115</v>
      </c>
      <c r="J214" s="8" t="s">
        <v>155</v>
      </c>
    </row>
    <row r="215" spans="1:10" x14ac:dyDescent="0.25">
      <c r="A215" s="8" t="s">
        <v>1214</v>
      </c>
      <c r="B215" s="8" t="s">
        <v>1215</v>
      </c>
      <c r="C215" s="8" t="s">
        <v>1216</v>
      </c>
      <c r="D215" s="8" t="s">
        <v>1217</v>
      </c>
      <c r="E215" s="8" t="s">
        <v>1218</v>
      </c>
      <c r="F215" s="8" t="s">
        <v>288</v>
      </c>
      <c r="G215" s="8" t="s">
        <v>302</v>
      </c>
      <c r="H215" s="8" t="s">
        <v>303</v>
      </c>
      <c r="I215" s="8" t="s">
        <v>116</v>
      </c>
      <c r="J215" s="8" t="s">
        <v>156</v>
      </c>
    </row>
    <row r="216" spans="1:10" x14ac:dyDescent="0.25">
      <c r="A216" s="8" t="s">
        <v>1219</v>
      </c>
      <c r="B216" s="8" t="s">
        <v>1220</v>
      </c>
      <c r="C216" s="8" t="s">
        <v>1221</v>
      </c>
      <c r="D216" s="8" t="s">
        <v>1222</v>
      </c>
      <c r="E216" s="8" t="s">
        <v>1223</v>
      </c>
      <c r="F216" s="8" t="s">
        <v>330</v>
      </c>
      <c r="G216" s="8" t="s">
        <v>282</v>
      </c>
      <c r="I216" s="8" t="s">
        <v>115</v>
      </c>
      <c r="J216" s="8" t="s">
        <v>155</v>
      </c>
    </row>
    <row r="217" spans="1:10" x14ac:dyDescent="0.25">
      <c r="A217" s="8" t="s">
        <v>1224</v>
      </c>
      <c r="B217" s="8" t="s">
        <v>1225</v>
      </c>
      <c r="C217" s="8" t="s">
        <v>1226</v>
      </c>
      <c r="D217" s="8" t="s">
        <v>1227</v>
      </c>
      <c r="E217" s="8" t="s">
        <v>1228</v>
      </c>
      <c r="F217" s="8" t="s">
        <v>288</v>
      </c>
      <c r="G217" s="8" t="s">
        <v>282</v>
      </c>
      <c r="I217" s="8" t="s">
        <v>115</v>
      </c>
      <c r="J217" s="8" t="s">
        <v>155</v>
      </c>
    </row>
    <row r="218" spans="1:10" x14ac:dyDescent="0.25">
      <c r="A218" s="8" t="s">
        <v>1229</v>
      </c>
      <c r="B218" s="8" t="s">
        <v>1230</v>
      </c>
      <c r="C218" s="8" t="s">
        <v>1231</v>
      </c>
      <c r="D218" s="8" t="s">
        <v>1232</v>
      </c>
      <c r="E218" s="8" t="s">
        <v>1233</v>
      </c>
      <c r="F218" s="8" t="s">
        <v>323</v>
      </c>
      <c r="G218" s="8" t="s">
        <v>302</v>
      </c>
      <c r="H218" s="8" t="s">
        <v>303</v>
      </c>
      <c r="I218" s="8" t="s">
        <v>116</v>
      </c>
      <c r="J218" s="8" t="s">
        <v>156</v>
      </c>
    </row>
    <row r="219" spans="1:10" x14ac:dyDescent="0.25">
      <c r="A219" s="8" t="s">
        <v>1234</v>
      </c>
      <c r="B219" s="8" t="s">
        <v>1235</v>
      </c>
      <c r="C219" s="8" t="s">
        <v>1236</v>
      </c>
      <c r="D219" s="8" t="s">
        <v>1237</v>
      </c>
      <c r="E219" s="8" t="s">
        <v>1238</v>
      </c>
      <c r="F219" s="8" t="s">
        <v>288</v>
      </c>
      <c r="G219" s="8" t="s">
        <v>282</v>
      </c>
      <c r="I219" s="8" t="s">
        <v>115</v>
      </c>
      <c r="J219" s="8" t="s">
        <v>155</v>
      </c>
    </row>
    <row r="220" spans="1:10" x14ac:dyDescent="0.25">
      <c r="A220" s="8" t="s">
        <v>1239</v>
      </c>
      <c r="B220" s="8" t="s">
        <v>1240</v>
      </c>
      <c r="C220" s="8" t="s">
        <v>1241</v>
      </c>
      <c r="D220" s="8" t="s">
        <v>1242</v>
      </c>
      <c r="E220" s="8" t="s">
        <v>1243</v>
      </c>
      <c r="F220" s="8" t="s">
        <v>323</v>
      </c>
      <c r="G220" s="8" t="s">
        <v>302</v>
      </c>
      <c r="H220" s="8" t="s">
        <v>387</v>
      </c>
      <c r="I220" s="8" t="s">
        <v>116</v>
      </c>
      <c r="J220" s="8" t="s">
        <v>156</v>
      </c>
    </row>
    <row r="221" spans="1:10" x14ac:dyDescent="0.25">
      <c r="A221" s="8" t="s">
        <v>1244</v>
      </c>
      <c r="B221" s="8" t="s">
        <v>1245</v>
      </c>
      <c r="C221" s="8" t="s">
        <v>1246</v>
      </c>
      <c r="D221" s="8" t="s">
        <v>1247</v>
      </c>
      <c r="E221" s="8" t="s">
        <v>1248</v>
      </c>
      <c r="F221" s="8" t="s">
        <v>893</v>
      </c>
      <c r="G221" s="8" t="s">
        <v>324</v>
      </c>
      <c r="I221" s="8" t="s">
        <v>117</v>
      </c>
      <c r="J221" s="8" t="s">
        <v>162</v>
      </c>
    </row>
    <row r="222" spans="1:10" x14ac:dyDescent="0.25">
      <c r="A222" s="8" t="s">
        <v>1249</v>
      </c>
      <c r="B222" s="8" t="s">
        <v>1250</v>
      </c>
      <c r="C222" s="8" t="s">
        <v>1251</v>
      </c>
      <c r="D222" s="8" t="s">
        <v>1252</v>
      </c>
      <c r="E222" s="8" t="s">
        <v>1253</v>
      </c>
      <c r="F222" s="8" t="s">
        <v>301</v>
      </c>
      <c r="G222" s="8" t="s">
        <v>282</v>
      </c>
      <c r="I222" s="8" t="s">
        <v>115</v>
      </c>
      <c r="J222" s="8" t="s">
        <v>155</v>
      </c>
    </row>
    <row r="223" spans="1:10" x14ac:dyDescent="0.25">
      <c r="A223" s="8" t="s">
        <v>1254</v>
      </c>
      <c r="B223" s="8" t="s">
        <v>1255</v>
      </c>
      <c r="C223" s="8" t="s">
        <v>1256</v>
      </c>
      <c r="D223" s="8" t="s">
        <v>1257</v>
      </c>
      <c r="E223" s="8" t="s">
        <v>1258</v>
      </c>
      <c r="F223" s="8" t="s">
        <v>301</v>
      </c>
      <c r="G223" s="8" t="s">
        <v>282</v>
      </c>
      <c r="I223" s="8" t="s">
        <v>115</v>
      </c>
      <c r="J223" s="8" t="s">
        <v>155</v>
      </c>
    </row>
    <row r="224" spans="1:10" x14ac:dyDescent="0.25">
      <c r="A224" s="8" t="s">
        <v>1259</v>
      </c>
      <c r="B224" s="8" t="s">
        <v>1260</v>
      </c>
      <c r="C224" s="8" t="s">
        <v>1261</v>
      </c>
      <c r="D224" s="8" t="s">
        <v>1262</v>
      </c>
      <c r="E224" s="8" t="s">
        <v>1263</v>
      </c>
      <c r="F224" s="8" t="s">
        <v>288</v>
      </c>
      <c r="G224" s="8" t="s">
        <v>324</v>
      </c>
      <c r="I224" s="8" t="s">
        <v>132</v>
      </c>
      <c r="J224" s="8" t="s">
        <v>165</v>
      </c>
    </row>
    <row r="225" spans="1:10" x14ac:dyDescent="0.25">
      <c r="A225" s="8" t="s">
        <v>1264</v>
      </c>
      <c r="B225" s="8" t="s">
        <v>1260</v>
      </c>
      <c r="C225" s="8" t="s">
        <v>1265</v>
      </c>
      <c r="D225" s="8" t="s">
        <v>1262</v>
      </c>
      <c r="E225" s="8" t="s">
        <v>1263</v>
      </c>
      <c r="F225" s="8" t="s">
        <v>361</v>
      </c>
      <c r="G225" s="8" t="s">
        <v>294</v>
      </c>
      <c r="H225" s="8" t="s">
        <v>609</v>
      </c>
      <c r="I225" s="8" t="s">
        <v>121</v>
      </c>
      <c r="J225" s="8" t="s">
        <v>154</v>
      </c>
    </row>
    <row r="226" spans="1:10" x14ac:dyDescent="0.25">
      <c r="A226" s="8" t="s">
        <v>1266</v>
      </c>
      <c r="B226" s="8" t="s">
        <v>1260</v>
      </c>
      <c r="C226" s="8" t="s">
        <v>1265</v>
      </c>
      <c r="D226" s="8" t="s">
        <v>1262</v>
      </c>
      <c r="E226" s="8" t="s">
        <v>1263</v>
      </c>
      <c r="F226" s="8" t="s">
        <v>288</v>
      </c>
      <c r="G226" s="8" t="s">
        <v>324</v>
      </c>
      <c r="I226" s="8" t="s">
        <v>132</v>
      </c>
      <c r="J226" s="8" t="s">
        <v>165</v>
      </c>
    </row>
    <row r="227" spans="1:10" x14ac:dyDescent="0.25">
      <c r="A227" s="8" t="s">
        <v>1267</v>
      </c>
      <c r="B227" s="8" t="s">
        <v>1268</v>
      </c>
      <c r="C227" s="8" t="s">
        <v>1269</v>
      </c>
      <c r="D227" s="8" t="s">
        <v>1270</v>
      </c>
      <c r="E227" s="8" t="s">
        <v>1271</v>
      </c>
      <c r="F227" s="8" t="s">
        <v>1156</v>
      </c>
      <c r="G227" s="8" t="s">
        <v>302</v>
      </c>
      <c r="H227" s="8" t="s">
        <v>303</v>
      </c>
      <c r="I227" s="8" t="s">
        <v>116</v>
      </c>
      <c r="J227" s="8" t="s">
        <v>156</v>
      </c>
    </row>
    <row r="228" spans="1:10" x14ac:dyDescent="0.25">
      <c r="A228" s="8" t="s">
        <v>1272</v>
      </c>
      <c r="B228" s="8" t="s">
        <v>1273</v>
      </c>
      <c r="C228" s="8" t="s">
        <v>1274</v>
      </c>
      <c r="D228" s="8" t="s">
        <v>1275</v>
      </c>
      <c r="E228" s="8" t="s">
        <v>1276</v>
      </c>
      <c r="F228" s="8" t="s">
        <v>301</v>
      </c>
      <c r="G228" s="8" t="s">
        <v>282</v>
      </c>
      <c r="I228" s="8" t="s">
        <v>115</v>
      </c>
      <c r="J228" s="8" t="s">
        <v>155</v>
      </c>
    </row>
    <row r="229" spans="1:10" x14ac:dyDescent="0.25">
      <c r="A229" s="8" t="s">
        <v>1277</v>
      </c>
      <c r="B229" s="8" t="s">
        <v>1278</v>
      </c>
      <c r="C229" s="8" t="s">
        <v>1279</v>
      </c>
      <c r="D229" s="8" t="s">
        <v>1280</v>
      </c>
      <c r="E229" s="8" t="s">
        <v>1281</v>
      </c>
      <c r="F229" s="8" t="s">
        <v>301</v>
      </c>
      <c r="G229" s="8" t="s">
        <v>294</v>
      </c>
      <c r="H229" s="8" t="s">
        <v>463</v>
      </c>
      <c r="I229" s="8" t="s">
        <v>117</v>
      </c>
      <c r="J229" s="8" t="s">
        <v>154</v>
      </c>
    </row>
    <row r="230" spans="1:10" x14ac:dyDescent="0.25">
      <c r="A230" s="8" t="s">
        <v>1282</v>
      </c>
      <c r="B230" s="8" t="s">
        <v>326</v>
      </c>
      <c r="C230" s="8" t="s">
        <v>1283</v>
      </c>
      <c r="D230" s="8" t="s">
        <v>494</v>
      </c>
      <c r="E230" s="8" t="s">
        <v>495</v>
      </c>
      <c r="F230" s="8" t="s">
        <v>301</v>
      </c>
      <c r="G230" s="8" t="s">
        <v>302</v>
      </c>
      <c r="H230" s="8" t="s">
        <v>387</v>
      </c>
      <c r="I230" s="8" t="s">
        <v>116</v>
      </c>
      <c r="J230" s="8" t="s">
        <v>156</v>
      </c>
    </row>
    <row r="231" spans="1:10" x14ac:dyDescent="0.25">
      <c r="A231" s="8" t="s">
        <v>1284</v>
      </c>
      <c r="B231" s="8" t="s">
        <v>326</v>
      </c>
      <c r="C231" s="8" t="s">
        <v>1283</v>
      </c>
      <c r="D231" s="8" t="s">
        <v>494</v>
      </c>
      <c r="E231" s="8" t="s">
        <v>495</v>
      </c>
      <c r="F231" s="8" t="s">
        <v>288</v>
      </c>
      <c r="G231" s="8" t="s">
        <v>282</v>
      </c>
      <c r="I231" s="8" t="s">
        <v>115</v>
      </c>
      <c r="J231" s="8" t="s">
        <v>155</v>
      </c>
    </row>
    <row r="232" spans="1:10" x14ac:dyDescent="0.25">
      <c r="A232" s="8" t="s">
        <v>1285</v>
      </c>
      <c r="B232" s="8" t="s">
        <v>1056</v>
      </c>
      <c r="C232" s="8" t="s">
        <v>1286</v>
      </c>
      <c r="D232" s="8" t="s">
        <v>1287</v>
      </c>
      <c r="E232" s="8" t="s">
        <v>1288</v>
      </c>
      <c r="F232" s="8" t="s">
        <v>323</v>
      </c>
      <c r="G232" s="8" t="s">
        <v>302</v>
      </c>
      <c r="H232" s="8" t="s">
        <v>387</v>
      </c>
      <c r="I232" s="8" t="s">
        <v>116</v>
      </c>
      <c r="J232" s="8" t="s">
        <v>156</v>
      </c>
    </row>
    <row r="233" spans="1:10" x14ac:dyDescent="0.25">
      <c r="A233" s="8" t="s">
        <v>1289</v>
      </c>
      <c r="B233" s="8" t="s">
        <v>326</v>
      </c>
      <c r="C233" s="8" t="s">
        <v>1290</v>
      </c>
      <c r="D233" s="8" t="s">
        <v>1287</v>
      </c>
      <c r="E233" s="8" t="s">
        <v>1291</v>
      </c>
      <c r="F233" s="8" t="s">
        <v>323</v>
      </c>
      <c r="G233" s="8" t="s">
        <v>302</v>
      </c>
      <c r="H233" s="8" t="s">
        <v>387</v>
      </c>
      <c r="I233" s="8" t="s">
        <v>116</v>
      </c>
      <c r="J233" s="8" t="s">
        <v>156</v>
      </c>
    </row>
    <row r="234" spans="1:10" x14ac:dyDescent="0.25">
      <c r="A234" s="8" t="s">
        <v>1292</v>
      </c>
      <c r="B234" s="8" t="s">
        <v>1293</v>
      </c>
      <c r="C234" s="8" t="s">
        <v>1294</v>
      </c>
      <c r="D234" s="8" t="s">
        <v>1295</v>
      </c>
      <c r="E234" s="8" t="s">
        <v>1296</v>
      </c>
      <c r="F234" s="8" t="s">
        <v>281</v>
      </c>
      <c r="G234" s="8" t="s">
        <v>282</v>
      </c>
      <c r="I234" s="8" t="s">
        <v>115</v>
      </c>
      <c r="J234" s="8" t="s">
        <v>155</v>
      </c>
    </row>
    <row r="235" spans="1:10" x14ac:dyDescent="0.25">
      <c r="A235" s="8" t="s">
        <v>1297</v>
      </c>
      <c r="B235" s="8" t="s">
        <v>1298</v>
      </c>
      <c r="C235" s="8" t="s">
        <v>1299</v>
      </c>
      <c r="D235" s="8" t="s">
        <v>1300</v>
      </c>
      <c r="E235" s="8" t="s">
        <v>1301</v>
      </c>
      <c r="F235" s="8" t="s">
        <v>288</v>
      </c>
      <c r="G235" s="8" t="s">
        <v>294</v>
      </c>
      <c r="H235" s="8" t="s">
        <v>457</v>
      </c>
      <c r="I235" s="8" t="s">
        <v>118</v>
      </c>
      <c r="J235" s="8" t="s">
        <v>159</v>
      </c>
    </row>
    <row r="236" spans="1:10" x14ac:dyDescent="0.25">
      <c r="A236" s="8" t="s">
        <v>1302</v>
      </c>
      <c r="B236" s="8" t="s">
        <v>1303</v>
      </c>
      <c r="C236" s="8" t="s">
        <v>1304</v>
      </c>
      <c r="D236" s="8" t="s">
        <v>1305</v>
      </c>
      <c r="E236" s="8" t="s">
        <v>1306</v>
      </c>
      <c r="F236" s="8" t="s">
        <v>288</v>
      </c>
      <c r="G236" s="8" t="s">
        <v>282</v>
      </c>
      <c r="I236" s="8" t="s">
        <v>115</v>
      </c>
      <c r="J236" s="8" t="s">
        <v>155</v>
      </c>
    </row>
    <row r="237" spans="1:10" x14ac:dyDescent="0.25">
      <c r="A237" s="8" t="s">
        <v>1307</v>
      </c>
      <c r="B237" s="8" t="s">
        <v>500</v>
      </c>
      <c r="C237" s="8" t="s">
        <v>1308</v>
      </c>
      <c r="D237" s="8" t="s">
        <v>904</v>
      </c>
      <c r="E237" s="8" t="s">
        <v>1309</v>
      </c>
      <c r="F237" s="8" t="s">
        <v>288</v>
      </c>
      <c r="G237" s="8" t="s">
        <v>282</v>
      </c>
      <c r="I237" s="8" t="s">
        <v>115</v>
      </c>
      <c r="J237" s="8" t="s">
        <v>155</v>
      </c>
    </row>
    <row r="238" spans="1:10" x14ac:dyDescent="0.25">
      <c r="A238" s="8" t="s">
        <v>1310</v>
      </c>
      <c r="B238" s="8" t="s">
        <v>492</v>
      </c>
      <c r="C238" s="8" t="s">
        <v>1311</v>
      </c>
      <c r="D238" s="8" t="s">
        <v>904</v>
      </c>
      <c r="E238" s="8" t="s">
        <v>1312</v>
      </c>
      <c r="F238" s="8" t="s">
        <v>281</v>
      </c>
      <c r="G238" s="8" t="s">
        <v>282</v>
      </c>
      <c r="I238" s="8" t="s">
        <v>115</v>
      </c>
      <c r="J238" s="8" t="s">
        <v>155</v>
      </c>
    </row>
    <row r="239" spans="1:10" x14ac:dyDescent="0.25">
      <c r="A239" s="8" t="s">
        <v>1313</v>
      </c>
      <c r="B239" s="8" t="s">
        <v>1314</v>
      </c>
      <c r="C239" s="8" t="s">
        <v>1315</v>
      </c>
      <c r="D239" s="8" t="s">
        <v>1316</v>
      </c>
      <c r="E239" s="8" t="s">
        <v>1317</v>
      </c>
      <c r="F239" s="8" t="s">
        <v>323</v>
      </c>
      <c r="G239" s="8" t="s">
        <v>294</v>
      </c>
      <c r="H239" s="8" t="s">
        <v>609</v>
      </c>
      <c r="I239" s="8" t="s">
        <v>127</v>
      </c>
      <c r="J239" s="8" t="s">
        <v>154</v>
      </c>
    </row>
    <row r="240" spans="1:10" x14ac:dyDescent="0.25">
      <c r="A240" s="8" t="s">
        <v>1318</v>
      </c>
      <c r="B240" s="8" t="s">
        <v>1319</v>
      </c>
      <c r="C240" s="8" t="s">
        <v>1320</v>
      </c>
      <c r="D240" s="8" t="s">
        <v>1321</v>
      </c>
      <c r="E240" s="8" t="s">
        <v>1322</v>
      </c>
      <c r="F240" s="8" t="s">
        <v>301</v>
      </c>
      <c r="G240" s="8" t="s">
        <v>294</v>
      </c>
      <c r="H240" s="8" t="s">
        <v>728</v>
      </c>
      <c r="I240" s="8" t="s">
        <v>117</v>
      </c>
      <c r="J240" s="8" t="s">
        <v>154</v>
      </c>
    </row>
    <row r="241" spans="1:10" x14ac:dyDescent="0.25">
      <c r="A241" s="8" t="s">
        <v>1323</v>
      </c>
      <c r="B241" s="8" t="s">
        <v>492</v>
      </c>
      <c r="C241" s="8" t="s">
        <v>1324</v>
      </c>
      <c r="D241" s="8" t="s">
        <v>904</v>
      </c>
      <c r="E241" s="8" t="s">
        <v>1325</v>
      </c>
      <c r="F241" s="8" t="s">
        <v>281</v>
      </c>
      <c r="G241" s="8" t="s">
        <v>282</v>
      </c>
      <c r="I241" s="8" t="s">
        <v>115</v>
      </c>
      <c r="J241" s="8" t="s">
        <v>155</v>
      </c>
    </row>
    <row r="242" spans="1:10" x14ac:dyDescent="0.25">
      <c r="A242" s="8" t="s">
        <v>1326</v>
      </c>
      <c r="B242" s="8" t="s">
        <v>508</v>
      </c>
      <c r="C242" s="8" t="s">
        <v>1327</v>
      </c>
      <c r="D242" s="8" t="s">
        <v>904</v>
      </c>
      <c r="E242" s="8" t="s">
        <v>1328</v>
      </c>
      <c r="F242" s="8" t="s">
        <v>301</v>
      </c>
      <c r="G242" s="8" t="s">
        <v>282</v>
      </c>
      <c r="I242" s="8" t="s">
        <v>115</v>
      </c>
      <c r="J242" s="8" t="s">
        <v>155</v>
      </c>
    </row>
    <row r="243" spans="1:10" x14ac:dyDescent="0.25">
      <c r="A243" s="8" t="s">
        <v>1329</v>
      </c>
      <c r="B243" s="8" t="s">
        <v>1330</v>
      </c>
      <c r="C243" s="8" t="s">
        <v>1331</v>
      </c>
      <c r="D243" s="8" t="s">
        <v>1332</v>
      </c>
      <c r="E243" s="8" t="s">
        <v>1333</v>
      </c>
      <c r="F243" s="8" t="s">
        <v>330</v>
      </c>
      <c r="G243" s="8" t="s">
        <v>302</v>
      </c>
      <c r="H243" s="8" t="s">
        <v>303</v>
      </c>
      <c r="I243" s="8" t="s">
        <v>124</v>
      </c>
      <c r="J243" s="8" t="s">
        <v>156</v>
      </c>
    </row>
    <row r="244" spans="1:10" x14ac:dyDescent="0.25">
      <c r="A244" s="8" t="s">
        <v>1334</v>
      </c>
      <c r="B244" s="8" t="s">
        <v>1335</v>
      </c>
      <c r="C244" s="8" t="s">
        <v>1336</v>
      </c>
      <c r="D244" s="8" t="s">
        <v>1337</v>
      </c>
      <c r="E244" s="8" t="s">
        <v>1338</v>
      </c>
      <c r="F244" s="8" t="s">
        <v>288</v>
      </c>
      <c r="G244" s="8" t="s">
        <v>302</v>
      </c>
      <c r="H244" s="8" t="s">
        <v>303</v>
      </c>
      <c r="I244" s="8" t="s">
        <v>116</v>
      </c>
      <c r="J244" s="8" t="s">
        <v>156</v>
      </c>
    </row>
    <row r="245" spans="1:10" x14ac:dyDescent="0.25">
      <c r="A245" s="8" t="s">
        <v>1339</v>
      </c>
      <c r="B245" s="8" t="s">
        <v>1340</v>
      </c>
      <c r="C245" s="8" t="s">
        <v>1341</v>
      </c>
      <c r="D245" s="8" t="s">
        <v>1337</v>
      </c>
      <c r="E245" s="8" t="s">
        <v>1338</v>
      </c>
      <c r="F245" s="8" t="s">
        <v>288</v>
      </c>
      <c r="G245" s="8" t="s">
        <v>302</v>
      </c>
      <c r="H245" s="8" t="s">
        <v>303</v>
      </c>
      <c r="I245" s="8" t="s">
        <v>117</v>
      </c>
      <c r="J245" s="8" t="s">
        <v>148</v>
      </c>
    </row>
    <row r="246" spans="1:10" x14ac:dyDescent="0.25">
      <c r="A246" s="8" t="s">
        <v>1342</v>
      </c>
      <c r="B246" s="8" t="s">
        <v>1343</v>
      </c>
      <c r="C246" s="8" t="s">
        <v>1344</v>
      </c>
      <c r="D246" s="8" t="s">
        <v>1337</v>
      </c>
      <c r="E246" s="8" t="s">
        <v>1338</v>
      </c>
      <c r="F246" s="8" t="s">
        <v>288</v>
      </c>
      <c r="G246" s="8" t="s">
        <v>294</v>
      </c>
      <c r="H246" s="8" t="s">
        <v>457</v>
      </c>
      <c r="I246" s="8" t="s">
        <v>121</v>
      </c>
      <c r="J246" s="8" t="s">
        <v>154</v>
      </c>
    </row>
    <row r="247" spans="1:10" x14ac:dyDescent="0.25">
      <c r="A247" s="8" t="s">
        <v>1345</v>
      </c>
      <c r="B247" s="8" t="s">
        <v>1346</v>
      </c>
      <c r="C247" s="8" t="s">
        <v>1347</v>
      </c>
      <c r="D247" s="8" t="s">
        <v>1348</v>
      </c>
      <c r="E247" s="8" t="s">
        <v>1349</v>
      </c>
      <c r="F247" s="8" t="s">
        <v>330</v>
      </c>
      <c r="G247" s="8" t="s">
        <v>302</v>
      </c>
      <c r="H247" s="8" t="s">
        <v>387</v>
      </c>
      <c r="I247" s="8" t="s">
        <v>116</v>
      </c>
      <c r="J247" s="8" t="s">
        <v>156</v>
      </c>
    </row>
    <row r="248" spans="1:10" x14ac:dyDescent="0.25">
      <c r="A248" s="8" t="s">
        <v>1350</v>
      </c>
      <c r="B248" s="8" t="s">
        <v>1351</v>
      </c>
      <c r="C248" s="8" t="s">
        <v>1352</v>
      </c>
      <c r="D248" s="8" t="s">
        <v>1353</v>
      </c>
      <c r="E248" s="8" t="s">
        <v>1354</v>
      </c>
      <c r="F248" s="8" t="s">
        <v>301</v>
      </c>
      <c r="G248" s="8" t="s">
        <v>282</v>
      </c>
      <c r="I248" s="8" t="s">
        <v>115</v>
      </c>
      <c r="J248" s="8" t="s">
        <v>155</v>
      </c>
    </row>
    <row r="249" spans="1:10" x14ac:dyDescent="0.25">
      <c r="A249" s="8" t="s">
        <v>1355</v>
      </c>
      <c r="B249" s="8" t="s">
        <v>1356</v>
      </c>
      <c r="C249" s="8" t="s">
        <v>1357</v>
      </c>
      <c r="D249" s="8" t="s">
        <v>1358</v>
      </c>
      <c r="E249" s="8" t="s">
        <v>1359</v>
      </c>
      <c r="F249" s="8" t="s">
        <v>323</v>
      </c>
      <c r="G249" s="8" t="s">
        <v>302</v>
      </c>
      <c r="H249" s="8" t="s">
        <v>387</v>
      </c>
      <c r="I249" s="8" t="s">
        <v>116</v>
      </c>
      <c r="J249" s="8" t="s">
        <v>156</v>
      </c>
    </row>
    <row r="250" spans="1:10" x14ac:dyDescent="0.25">
      <c r="A250" s="8" t="s">
        <v>1360</v>
      </c>
      <c r="B250" s="8" t="s">
        <v>1361</v>
      </c>
      <c r="C250" s="8" t="s">
        <v>1362</v>
      </c>
      <c r="D250" s="8" t="s">
        <v>1363</v>
      </c>
      <c r="E250" s="8" t="s">
        <v>1364</v>
      </c>
      <c r="F250" s="8" t="s">
        <v>301</v>
      </c>
      <c r="G250" s="8" t="s">
        <v>282</v>
      </c>
      <c r="I250" s="8" t="s">
        <v>115</v>
      </c>
      <c r="J250" s="8" t="s">
        <v>155</v>
      </c>
    </row>
    <row r="251" spans="1:10" x14ac:dyDescent="0.25">
      <c r="A251" s="8" t="s">
        <v>1365</v>
      </c>
      <c r="B251" s="8" t="s">
        <v>1366</v>
      </c>
      <c r="C251" s="8" t="s">
        <v>1367</v>
      </c>
      <c r="D251" s="8" t="s">
        <v>1368</v>
      </c>
      <c r="E251" s="8" t="s">
        <v>1369</v>
      </c>
      <c r="F251" s="8" t="s">
        <v>288</v>
      </c>
      <c r="G251" s="8" t="s">
        <v>294</v>
      </c>
      <c r="H251" s="8" t="s">
        <v>457</v>
      </c>
      <c r="I251" s="8" t="s">
        <v>118</v>
      </c>
      <c r="J251" s="8" t="s">
        <v>159</v>
      </c>
    </row>
    <row r="252" spans="1:10" x14ac:dyDescent="0.25">
      <c r="A252" s="8" t="s">
        <v>1370</v>
      </c>
      <c r="B252" s="8" t="s">
        <v>505</v>
      </c>
      <c r="C252" s="8" t="s">
        <v>1371</v>
      </c>
      <c r="D252" s="8" t="s">
        <v>1372</v>
      </c>
      <c r="E252" s="8" t="s">
        <v>1373</v>
      </c>
      <c r="F252" s="8" t="s">
        <v>288</v>
      </c>
      <c r="G252" s="8" t="s">
        <v>302</v>
      </c>
      <c r="H252" s="8" t="s">
        <v>303</v>
      </c>
      <c r="I252" s="8" t="s">
        <v>116</v>
      </c>
      <c r="J252" s="8" t="s">
        <v>156</v>
      </c>
    </row>
    <row r="253" spans="1:10" x14ac:dyDescent="0.25">
      <c r="A253" s="8" t="s">
        <v>1374</v>
      </c>
      <c r="B253" s="8" t="s">
        <v>1375</v>
      </c>
      <c r="C253" s="8" t="s">
        <v>1376</v>
      </c>
      <c r="D253" s="8" t="s">
        <v>1377</v>
      </c>
      <c r="E253" s="8" t="s">
        <v>1378</v>
      </c>
      <c r="F253" s="8" t="s">
        <v>1379</v>
      </c>
      <c r="G253" s="8" t="s">
        <v>302</v>
      </c>
      <c r="H253" s="8" t="s">
        <v>303</v>
      </c>
      <c r="I253" s="8" t="s">
        <v>116</v>
      </c>
      <c r="J253" s="8" t="s">
        <v>156</v>
      </c>
    </row>
    <row r="254" spans="1:10" x14ac:dyDescent="0.25">
      <c r="A254" s="8" t="s">
        <v>1380</v>
      </c>
      <c r="B254" s="8" t="s">
        <v>1381</v>
      </c>
      <c r="C254" s="8" t="s">
        <v>1382</v>
      </c>
      <c r="D254" s="8" t="s">
        <v>1383</v>
      </c>
      <c r="E254" s="8" t="s">
        <v>1384</v>
      </c>
      <c r="F254" s="8" t="s">
        <v>323</v>
      </c>
      <c r="G254" s="8" t="s">
        <v>302</v>
      </c>
      <c r="H254" s="8" t="s">
        <v>303</v>
      </c>
      <c r="I254" s="8" t="s">
        <v>116</v>
      </c>
      <c r="J254" s="8" t="s">
        <v>156</v>
      </c>
    </row>
    <row r="255" spans="1:10" x14ac:dyDescent="0.25">
      <c r="A255" s="8" t="s">
        <v>1385</v>
      </c>
      <c r="B255" s="8" t="s">
        <v>1386</v>
      </c>
      <c r="C255" s="8" t="s">
        <v>1387</v>
      </c>
      <c r="D255" s="8" t="s">
        <v>1388</v>
      </c>
      <c r="E255" s="8" t="s">
        <v>1389</v>
      </c>
      <c r="F255" s="8" t="s">
        <v>1390</v>
      </c>
      <c r="G255" s="8" t="s">
        <v>302</v>
      </c>
      <c r="H255" s="8" t="s">
        <v>490</v>
      </c>
      <c r="I255" s="8" t="s">
        <v>119</v>
      </c>
      <c r="J255" s="8" t="s">
        <v>156</v>
      </c>
    </row>
    <row r="256" spans="1:10" x14ac:dyDescent="0.25">
      <c r="A256" s="8" t="s">
        <v>1391</v>
      </c>
      <c r="B256" s="8" t="s">
        <v>1392</v>
      </c>
      <c r="C256" s="8" t="s">
        <v>1393</v>
      </c>
      <c r="D256" s="8" t="s">
        <v>1394</v>
      </c>
      <c r="E256" s="8" t="s">
        <v>1395</v>
      </c>
      <c r="F256" s="8" t="s">
        <v>281</v>
      </c>
      <c r="G256" s="8" t="s">
        <v>282</v>
      </c>
      <c r="I256" s="8" t="s">
        <v>115</v>
      </c>
      <c r="J256" s="8" t="s">
        <v>155</v>
      </c>
    </row>
    <row r="257" spans="1:10" x14ac:dyDescent="0.25">
      <c r="A257" s="8" t="s">
        <v>1396</v>
      </c>
      <c r="B257" s="8" t="s">
        <v>1397</v>
      </c>
      <c r="C257" s="8" t="s">
        <v>1398</v>
      </c>
      <c r="D257" s="8" t="s">
        <v>1399</v>
      </c>
      <c r="E257" s="8" t="s">
        <v>1400</v>
      </c>
      <c r="F257" s="8" t="s">
        <v>361</v>
      </c>
      <c r="G257" s="8" t="s">
        <v>324</v>
      </c>
      <c r="I257" s="8" t="s">
        <v>139</v>
      </c>
      <c r="J257" s="8" t="s">
        <v>164</v>
      </c>
    </row>
    <row r="258" spans="1:10" x14ac:dyDescent="0.25">
      <c r="A258" s="8" t="s">
        <v>1401</v>
      </c>
      <c r="B258" s="8" t="s">
        <v>1402</v>
      </c>
      <c r="C258" s="8" t="s">
        <v>1403</v>
      </c>
      <c r="D258" s="8" t="s">
        <v>1404</v>
      </c>
      <c r="E258" s="8" t="s">
        <v>1405</v>
      </c>
      <c r="F258" s="8" t="s">
        <v>301</v>
      </c>
      <c r="G258" s="8" t="s">
        <v>282</v>
      </c>
      <c r="I258" s="8" t="s">
        <v>115</v>
      </c>
      <c r="J258" s="8" t="s">
        <v>155</v>
      </c>
    </row>
    <row r="259" spans="1:10" x14ac:dyDescent="0.25">
      <c r="A259" s="8" t="s">
        <v>1406</v>
      </c>
      <c r="B259" s="8" t="s">
        <v>1407</v>
      </c>
      <c r="C259" s="8" t="s">
        <v>1408</v>
      </c>
      <c r="D259" s="8" t="s">
        <v>1409</v>
      </c>
      <c r="E259" s="8" t="s">
        <v>1410</v>
      </c>
      <c r="F259" s="8" t="s">
        <v>566</v>
      </c>
      <c r="G259" s="8" t="s">
        <v>294</v>
      </c>
      <c r="H259" s="8" t="s">
        <v>457</v>
      </c>
      <c r="I259" s="8" t="s">
        <v>117</v>
      </c>
      <c r="J259" s="8" t="s">
        <v>154</v>
      </c>
    </row>
    <row r="260" spans="1:10" x14ac:dyDescent="0.25">
      <c r="A260" s="8" t="s">
        <v>1411</v>
      </c>
      <c r="B260" s="8" t="s">
        <v>1412</v>
      </c>
      <c r="C260" s="8" t="s">
        <v>1413</v>
      </c>
      <c r="D260" s="8" t="s">
        <v>1409</v>
      </c>
      <c r="E260" s="8" t="s">
        <v>1410</v>
      </c>
      <c r="F260" s="8" t="s">
        <v>301</v>
      </c>
      <c r="G260" s="8" t="s">
        <v>282</v>
      </c>
      <c r="I260" s="8" t="s">
        <v>115</v>
      </c>
      <c r="J260" s="8" t="s">
        <v>155</v>
      </c>
    </row>
    <row r="261" spans="1:10" x14ac:dyDescent="0.25">
      <c r="A261" s="8" t="s">
        <v>1414</v>
      </c>
      <c r="B261" s="8" t="s">
        <v>1412</v>
      </c>
      <c r="C261" s="8" t="s">
        <v>1415</v>
      </c>
      <c r="D261" s="8" t="s">
        <v>1409</v>
      </c>
      <c r="E261" s="8" t="s">
        <v>1410</v>
      </c>
      <c r="F261" s="8" t="s">
        <v>1156</v>
      </c>
      <c r="G261" s="8" t="s">
        <v>302</v>
      </c>
      <c r="H261" s="8" t="s">
        <v>387</v>
      </c>
      <c r="I261" s="8" t="s">
        <v>124</v>
      </c>
      <c r="J261" s="8" t="s">
        <v>156</v>
      </c>
    </row>
    <row r="262" spans="1:10" x14ac:dyDescent="0.25">
      <c r="A262" s="8" t="s">
        <v>1416</v>
      </c>
      <c r="B262" s="8" t="s">
        <v>1417</v>
      </c>
      <c r="C262" s="8" t="s">
        <v>1418</v>
      </c>
      <c r="D262" s="8" t="s">
        <v>1419</v>
      </c>
      <c r="E262" s="8" t="s">
        <v>1420</v>
      </c>
      <c r="F262" s="8" t="s">
        <v>336</v>
      </c>
      <c r="G262" s="8" t="s">
        <v>282</v>
      </c>
      <c r="I262" s="8" t="s">
        <v>115</v>
      </c>
      <c r="J262" s="8" t="s">
        <v>155</v>
      </c>
    </row>
    <row r="263" spans="1:10" x14ac:dyDescent="0.25">
      <c r="A263" s="8" t="s">
        <v>1421</v>
      </c>
      <c r="B263" s="8" t="s">
        <v>1422</v>
      </c>
      <c r="C263" s="8" t="s">
        <v>1423</v>
      </c>
      <c r="D263" s="8" t="s">
        <v>1424</v>
      </c>
      <c r="E263" s="8" t="s">
        <v>1425</v>
      </c>
      <c r="F263" s="8" t="s">
        <v>893</v>
      </c>
      <c r="G263" s="8" t="s">
        <v>302</v>
      </c>
      <c r="H263" s="8" t="s">
        <v>490</v>
      </c>
      <c r="I263" s="8" t="s">
        <v>116</v>
      </c>
      <c r="J263" s="8" t="s">
        <v>156</v>
      </c>
    </row>
    <row r="264" spans="1:10" x14ac:dyDescent="0.25">
      <c r="A264" s="8" t="s">
        <v>1426</v>
      </c>
      <c r="B264" s="8" t="s">
        <v>1427</v>
      </c>
      <c r="C264" s="8" t="s">
        <v>1428</v>
      </c>
      <c r="D264" s="8" t="s">
        <v>1429</v>
      </c>
      <c r="E264" s="8" t="s">
        <v>1430</v>
      </c>
      <c r="F264" s="8" t="s">
        <v>288</v>
      </c>
      <c r="G264" s="8" t="s">
        <v>302</v>
      </c>
      <c r="H264" s="8" t="s">
        <v>490</v>
      </c>
      <c r="I264" s="8" t="s">
        <v>116</v>
      </c>
      <c r="J264" s="8" t="s">
        <v>156</v>
      </c>
    </row>
    <row r="265" spans="1:10" x14ac:dyDescent="0.25">
      <c r="A265" s="8" t="s">
        <v>1431</v>
      </c>
      <c r="B265" s="8" t="s">
        <v>1432</v>
      </c>
      <c r="C265" s="8" t="s">
        <v>1433</v>
      </c>
      <c r="D265" s="8" t="s">
        <v>1434</v>
      </c>
      <c r="E265" s="8" t="s">
        <v>1435</v>
      </c>
      <c r="F265" s="8" t="s">
        <v>330</v>
      </c>
      <c r="G265" s="8" t="s">
        <v>294</v>
      </c>
      <c r="H265" s="8" t="s">
        <v>609</v>
      </c>
      <c r="I265" s="8" t="s">
        <v>125</v>
      </c>
      <c r="J265" s="8" t="s">
        <v>166</v>
      </c>
    </row>
    <row r="266" spans="1:10" x14ac:dyDescent="0.25">
      <c r="A266" s="8" t="s">
        <v>1436</v>
      </c>
      <c r="B266" s="8" t="s">
        <v>1437</v>
      </c>
      <c r="C266" s="8" t="s">
        <v>1438</v>
      </c>
      <c r="D266" s="8" t="s">
        <v>1439</v>
      </c>
      <c r="E266" s="8" t="s">
        <v>1440</v>
      </c>
      <c r="F266" s="8" t="s">
        <v>288</v>
      </c>
      <c r="G266" s="8" t="s">
        <v>282</v>
      </c>
      <c r="I266" s="8" t="s">
        <v>115</v>
      </c>
      <c r="J266" s="8" t="s">
        <v>155</v>
      </c>
    </row>
    <row r="267" spans="1:10" x14ac:dyDescent="0.25">
      <c r="A267" s="8" t="s">
        <v>1441</v>
      </c>
      <c r="B267" s="8" t="s">
        <v>1442</v>
      </c>
      <c r="C267" s="8" t="s">
        <v>1443</v>
      </c>
      <c r="D267" s="8" t="s">
        <v>1444</v>
      </c>
      <c r="E267" s="8" t="s">
        <v>1445</v>
      </c>
      <c r="F267" s="8" t="s">
        <v>893</v>
      </c>
      <c r="G267" s="8" t="s">
        <v>302</v>
      </c>
      <c r="H267" s="8" t="s">
        <v>490</v>
      </c>
      <c r="I267" s="8" t="s">
        <v>119</v>
      </c>
      <c r="J267" s="8" t="s">
        <v>156</v>
      </c>
    </row>
    <row r="268" spans="1:10" x14ac:dyDescent="0.25">
      <c r="A268" s="8" t="s">
        <v>1446</v>
      </c>
      <c r="B268" s="8" t="s">
        <v>1447</v>
      </c>
      <c r="C268" s="8" t="s">
        <v>1448</v>
      </c>
      <c r="D268" s="8" t="s">
        <v>1449</v>
      </c>
      <c r="E268" s="8" t="s">
        <v>1450</v>
      </c>
      <c r="F268" s="8" t="s">
        <v>361</v>
      </c>
      <c r="G268" s="8" t="s">
        <v>302</v>
      </c>
      <c r="H268" s="8" t="s">
        <v>303</v>
      </c>
      <c r="I268" s="8" t="s">
        <v>116</v>
      </c>
      <c r="J268" s="8" t="s">
        <v>156</v>
      </c>
    </row>
    <row r="269" spans="1:10" x14ac:dyDescent="0.25">
      <c r="A269" s="8" t="s">
        <v>1451</v>
      </c>
      <c r="B269" s="8" t="s">
        <v>1452</v>
      </c>
      <c r="C269" s="8" t="s">
        <v>1453</v>
      </c>
      <c r="D269" s="8" t="s">
        <v>1454</v>
      </c>
      <c r="E269" s="8" t="s">
        <v>1455</v>
      </c>
      <c r="F269" s="8" t="s">
        <v>288</v>
      </c>
      <c r="G269" s="8" t="s">
        <v>302</v>
      </c>
      <c r="H269" s="8" t="s">
        <v>490</v>
      </c>
      <c r="I269" s="8" t="s">
        <v>119</v>
      </c>
      <c r="J269" s="8" t="s">
        <v>156</v>
      </c>
    </row>
    <row r="270" spans="1:10" x14ac:dyDescent="0.25">
      <c r="A270" s="8" t="s">
        <v>1456</v>
      </c>
      <c r="B270" s="8" t="s">
        <v>1457</v>
      </c>
      <c r="C270" s="8" t="s">
        <v>1458</v>
      </c>
      <c r="D270" s="8" t="s">
        <v>1459</v>
      </c>
      <c r="E270" s="8" t="s">
        <v>1460</v>
      </c>
      <c r="F270" s="8" t="s">
        <v>281</v>
      </c>
      <c r="G270" s="8" t="s">
        <v>282</v>
      </c>
      <c r="I270" s="8" t="s">
        <v>115</v>
      </c>
      <c r="J270" s="8" t="s">
        <v>155</v>
      </c>
    </row>
    <row r="271" spans="1:10" x14ac:dyDescent="0.25">
      <c r="A271" s="8" t="s">
        <v>1461</v>
      </c>
      <c r="B271" s="8" t="s">
        <v>1462</v>
      </c>
      <c r="C271" s="8" t="s">
        <v>1463</v>
      </c>
      <c r="D271" s="8" t="s">
        <v>1464</v>
      </c>
      <c r="E271" s="8" t="s">
        <v>1465</v>
      </c>
      <c r="F271" s="8" t="s">
        <v>330</v>
      </c>
      <c r="G271" s="8" t="s">
        <v>302</v>
      </c>
      <c r="H271" s="8" t="s">
        <v>387</v>
      </c>
      <c r="I271" s="8" t="s">
        <v>119</v>
      </c>
      <c r="J271" s="8" t="s">
        <v>156</v>
      </c>
    </row>
    <row r="272" spans="1:10" x14ac:dyDescent="0.25">
      <c r="A272" s="8" t="s">
        <v>1466</v>
      </c>
      <c r="B272" s="8" t="s">
        <v>1467</v>
      </c>
      <c r="C272" s="8" t="s">
        <v>1468</v>
      </c>
      <c r="D272" s="8" t="s">
        <v>1469</v>
      </c>
      <c r="E272" s="8" t="s">
        <v>1470</v>
      </c>
      <c r="F272" s="8" t="s">
        <v>288</v>
      </c>
      <c r="G272" s="8" t="s">
        <v>282</v>
      </c>
      <c r="I272" s="8" t="s">
        <v>115</v>
      </c>
      <c r="J272" s="8" t="s">
        <v>155</v>
      </c>
    </row>
    <row r="273" spans="1:10" x14ac:dyDescent="0.25">
      <c r="A273" s="8" t="s">
        <v>1471</v>
      </c>
      <c r="B273" s="8" t="s">
        <v>1472</v>
      </c>
      <c r="C273" s="8" t="s">
        <v>1473</v>
      </c>
      <c r="D273" s="8" t="s">
        <v>1474</v>
      </c>
      <c r="E273" s="8" t="s">
        <v>1475</v>
      </c>
      <c r="F273" s="8" t="s">
        <v>301</v>
      </c>
      <c r="G273" s="8" t="s">
        <v>302</v>
      </c>
      <c r="H273" s="8" t="s">
        <v>387</v>
      </c>
      <c r="I273" s="8" t="s">
        <v>116</v>
      </c>
      <c r="J273" s="8" t="s">
        <v>156</v>
      </c>
    </row>
    <row r="274" spans="1:10" x14ac:dyDescent="0.25">
      <c r="A274" s="8" t="s">
        <v>1476</v>
      </c>
      <c r="B274" s="8" t="s">
        <v>1477</v>
      </c>
      <c r="C274" s="8" t="s">
        <v>1478</v>
      </c>
      <c r="D274" s="8" t="s">
        <v>1479</v>
      </c>
      <c r="E274" s="8" t="s">
        <v>1480</v>
      </c>
      <c r="F274" s="8" t="s">
        <v>336</v>
      </c>
      <c r="G274" s="8" t="s">
        <v>282</v>
      </c>
      <c r="I274" s="8" t="s">
        <v>115</v>
      </c>
      <c r="J274" s="8" t="s">
        <v>155</v>
      </c>
    </row>
    <row r="275" spans="1:10" x14ac:dyDescent="0.25">
      <c r="A275" s="8" t="s">
        <v>1481</v>
      </c>
      <c r="B275" s="8" t="s">
        <v>1482</v>
      </c>
      <c r="C275" s="8" t="s">
        <v>1483</v>
      </c>
      <c r="D275" s="8" t="s">
        <v>1484</v>
      </c>
      <c r="E275" s="8" t="s">
        <v>1485</v>
      </c>
      <c r="F275" s="8" t="s">
        <v>281</v>
      </c>
      <c r="G275" s="8" t="s">
        <v>302</v>
      </c>
      <c r="H275" s="8" t="s">
        <v>387</v>
      </c>
      <c r="I275" s="8" t="s">
        <v>126</v>
      </c>
      <c r="J275" s="8" t="s">
        <v>153</v>
      </c>
    </row>
    <row r="276" spans="1:10" x14ac:dyDescent="0.25">
      <c r="A276" s="8" t="s">
        <v>1486</v>
      </c>
      <c r="B276" s="8" t="s">
        <v>1487</v>
      </c>
      <c r="C276" s="8" t="s">
        <v>1488</v>
      </c>
      <c r="D276" s="8" t="s">
        <v>1489</v>
      </c>
      <c r="E276" s="8" t="s">
        <v>1490</v>
      </c>
      <c r="F276" s="8" t="s">
        <v>323</v>
      </c>
      <c r="G276" s="8" t="s">
        <v>302</v>
      </c>
      <c r="H276" s="8" t="s">
        <v>387</v>
      </c>
      <c r="I276" s="8" t="s">
        <v>119</v>
      </c>
      <c r="J276" s="8" t="s">
        <v>156</v>
      </c>
    </row>
    <row r="277" spans="1:10" x14ac:dyDescent="0.25">
      <c r="A277" s="8" t="s">
        <v>1491</v>
      </c>
      <c r="B277" s="8" t="s">
        <v>1492</v>
      </c>
      <c r="C277" s="8" t="s">
        <v>1493</v>
      </c>
      <c r="D277" s="8" t="s">
        <v>1494</v>
      </c>
      <c r="E277" s="8" t="s">
        <v>1495</v>
      </c>
      <c r="F277" s="8" t="s">
        <v>1496</v>
      </c>
      <c r="G277" s="8" t="s">
        <v>302</v>
      </c>
      <c r="H277" s="8" t="s">
        <v>1497</v>
      </c>
      <c r="I277" s="8" t="s">
        <v>119</v>
      </c>
      <c r="J277" s="8" t="s">
        <v>156</v>
      </c>
    </row>
    <row r="278" spans="1:10" x14ac:dyDescent="0.25">
      <c r="A278" s="8" t="s">
        <v>1498</v>
      </c>
      <c r="B278" s="8" t="s">
        <v>1499</v>
      </c>
      <c r="C278" s="8" t="s">
        <v>1500</v>
      </c>
      <c r="D278" s="8" t="s">
        <v>1501</v>
      </c>
      <c r="E278" s="8" t="s">
        <v>1502</v>
      </c>
      <c r="F278" s="8" t="s">
        <v>301</v>
      </c>
      <c r="G278" s="8" t="s">
        <v>294</v>
      </c>
      <c r="H278" s="8" t="s">
        <v>295</v>
      </c>
      <c r="I278" s="8" t="s">
        <v>117</v>
      </c>
      <c r="J278" s="8" t="s">
        <v>154</v>
      </c>
    </row>
    <row r="279" spans="1:10" x14ac:dyDescent="0.25">
      <c r="A279" s="8" t="s">
        <v>1503</v>
      </c>
      <c r="B279" s="8" t="s">
        <v>326</v>
      </c>
      <c r="C279" s="8" t="s">
        <v>1504</v>
      </c>
      <c r="D279" s="8" t="s">
        <v>1505</v>
      </c>
      <c r="E279" s="8" t="s">
        <v>1506</v>
      </c>
      <c r="F279" s="8" t="s">
        <v>281</v>
      </c>
      <c r="G279" s="8" t="s">
        <v>282</v>
      </c>
      <c r="I279" s="8" t="s">
        <v>115</v>
      </c>
      <c r="J279" s="8" t="s">
        <v>155</v>
      </c>
    </row>
    <row r="280" spans="1:10" x14ac:dyDescent="0.25">
      <c r="A280" s="8" t="s">
        <v>1507</v>
      </c>
      <c r="B280" s="8" t="s">
        <v>895</v>
      </c>
      <c r="C280" s="8" t="s">
        <v>1508</v>
      </c>
      <c r="D280" s="8" t="s">
        <v>651</v>
      </c>
      <c r="E280" s="8" t="s">
        <v>1509</v>
      </c>
      <c r="F280" s="8" t="s">
        <v>281</v>
      </c>
      <c r="G280" s="8" t="s">
        <v>282</v>
      </c>
      <c r="I280" s="8" t="s">
        <v>115</v>
      </c>
      <c r="J280" s="8" t="s">
        <v>155</v>
      </c>
    </row>
    <row r="281" spans="1:10" x14ac:dyDescent="0.25">
      <c r="A281" s="8" t="s">
        <v>1510</v>
      </c>
      <c r="B281" s="8" t="s">
        <v>492</v>
      </c>
      <c r="C281" s="8" t="s">
        <v>1511</v>
      </c>
      <c r="D281" s="8" t="s">
        <v>328</v>
      </c>
      <c r="E281" s="8" t="s">
        <v>1512</v>
      </c>
      <c r="F281" s="8" t="s">
        <v>288</v>
      </c>
      <c r="G281" s="8" t="s">
        <v>302</v>
      </c>
      <c r="H281" s="8" t="s">
        <v>490</v>
      </c>
      <c r="I281" s="8" t="s">
        <v>116</v>
      </c>
      <c r="J281" s="8" t="s">
        <v>156</v>
      </c>
    </row>
    <row r="282" spans="1:10" x14ac:dyDescent="0.25">
      <c r="A282" s="8" t="s">
        <v>1513</v>
      </c>
      <c r="B282" s="8" t="s">
        <v>1514</v>
      </c>
      <c r="C282" s="8" t="s">
        <v>1515</v>
      </c>
      <c r="D282" s="8" t="s">
        <v>1516</v>
      </c>
      <c r="E282" s="8" t="s">
        <v>1517</v>
      </c>
      <c r="F282" s="8" t="s">
        <v>361</v>
      </c>
      <c r="G282" s="8" t="s">
        <v>294</v>
      </c>
      <c r="H282" s="8" t="s">
        <v>609</v>
      </c>
      <c r="I282" s="8" t="s">
        <v>140</v>
      </c>
      <c r="J282" s="8" t="s">
        <v>154</v>
      </c>
    </row>
    <row r="283" spans="1:10" x14ac:dyDescent="0.25">
      <c r="A283" s="8" t="s">
        <v>1518</v>
      </c>
      <c r="B283" s="8" t="s">
        <v>1519</v>
      </c>
      <c r="C283" s="8" t="s">
        <v>1520</v>
      </c>
      <c r="D283" s="8" t="s">
        <v>1521</v>
      </c>
      <c r="E283" s="8" t="s">
        <v>1522</v>
      </c>
      <c r="F283" s="8" t="s">
        <v>288</v>
      </c>
      <c r="G283" s="8" t="s">
        <v>294</v>
      </c>
      <c r="H283" s="8" t="s">
        <v>295</v>
      </c>
      <c r="I283" s="8" t="s">
        <v>117</v>
      </c>
      <c r="J283" s="8" t="s">
        <v>154</v>
      </c>
    </row>
    <row r="284" spans="1:10" x14ac:dyDescent="0.25">
      <c r="A284" s="8" t="s">
        <v>1523</v>
      </c>
      <c r="B284" s="8" t="s">
        <v>1524</v>
      </c>
      <c r="C284" s="8" t="s">
        <v>1525</v>
      </c>
      <c r="D284" s="8" t="s">
        <v>1526</v>
      </c>
      <c r="E284" s="8" t="s">
        <v>1527</v>
      </c>
      <c r="F284" s="8" t="s">
        <v>281</v>
      </c>
      <c r="G284" s="8" t="s">
        <v>282</v>
      </c>
      <c r="I284" s="8" t="s">
        <v>115</v>
      </c>
      <c r="J284" s="8" t="s">
        <v>155</v>
      </c>
    </row>
    <row r="285" spans="1:10" x14ac:dyDescent="0.25">
      <c r="A285" s="8" t="s">
        <v>1528</v>
      </c>
      <c r="B285" s="8" t="s">
        <v>1529</v>
      </c>
      <c r="C285" s="8" t="s">
        <v>1530</v>
      </c>
      <c r="D285" s="8" t="s">
        <v>1531</v>
      </c>
      <c r="E285" s="8" t="s">
        <v>1532</v>
      </c>
      <c r="F285" s="8" t="s">
        <v>288</v>
      </c>
      <c r="G285" s="8" t="s">
        <v>302</v>
      </c>
      <c r="H285" s="8" t="s">
        <v>490</v>
      </c>
      <c r="I285" s="8" t="s">
        <v>119</v>
      </c>
      <c r="J285" s="8" t="s">
        <v>156</v>
      </c>
    </row>
    <row r="286" spans="1:10" x14ac:dyDescent="0.25">
      <c r="A286" s="8" t="s">
        <v>1533</v>
      </c>
      <c r="B286" s="8" t="s">
        <v>1534</v>
      </c>
      <c r="C286" s="8" t="s">
        <v>1535</v>
      </c>
      <c r="D286" s="8" t="s">
        <v>1536</v>
      </c>
      <c r="E286" s="8" t="s">
        <v>1537</v>
      </c>
      <c r="F286" s="8" t="s">
        <v>301</v>
      </c>
      <c r="G286" s="8" t="s">
        <v>294</v>
      </c>
      <c r="H286" s="8" t="s">
        <v>728</v>
      </c>
      <c r="I286" s="8" t="s">
        <v>118</v>
      </c>
      <c r="J286" s="8" t="s">
        <v>159</v>
      </c>
    </row>
    <row r="287" spans="1:10" x14ac:dyDescent="0.25">
      <c r="A287" s="8" t="s">
        <v>1538</v>
      </c>
      <c r="B287" s="8" t="s">
        <v>1539</v>
      </c>
      <c r="C287" s="8" t="s">
        <v>1540</v>
      </c>
      <c r="D287" s="8" t="s">
        <v>1541</v>
      </c>
      <c r="E287" s="8" t="s">
        <v>1542</v>
      </c>
      <c r="F287" s="8" t="s">
        <v>281</v>
      </c>
      <c r="G287" s="8" t="s">
        <v>302</v>
      </c>
      <c r="H287" s="8" t="s">
        <v>387</v>
      </c>
      <c r="I287" s="8" t="s">
        <v>118</v>
      </c>
      <c r="J287" s="8" t="s">
        <v>153</v>
      </c>
    </row>
    <row r="288" spans="1:10" x14ac:dyDescent="0.25">
      <c r="A288" s="8" t="s">
        <v>1543</v>
      </c>
      <c r="B288" s="8" t="s">
        <v>1163</v>
      </c>
      <c r="C288" s="8" t="s">
        <v>1544</v>
      </c>
      <c r="D288" s="8" t="s">
        <v>1545</v>
      </c>
      <c r="E288" s="8" t="s">
        <v>1546</v>
      </c>
      <c r="F288" s="8" t="s">
        <v>330</v>
      </c>
      <c r="G288" s="8" t="s">
        <v>282</v>
      </c>
      <c r="I288" s="8" t="s">
        <v>115</v>
      </c>
      <c r="J288" s="8" t="s">
        <v>155</v>
      </c>
    </row>
    <row r="289" spans="1:10" x14ac:dyDescent="0.25">
      <c r="A289" s="8" t="s">
        <v>1547</v>
      </c>
      <c r="B289" s="8" t="s">
        <v>1548</v>
      </c>
      <c r="C289" s="8" t="s">
        <v>1549</v>
      </c>
      <c r="D289" s="8" t="s">
        <v>1550</v>
      </c>
      <c r="E289" s="8" t="s">
        <v>1551</v>
      </c>
      <c r="F289" s="8" t="s">
        <v>288</v>
      </c>
      <c r="G289" s="8" t="s">
        <v>282</v>
      </c>
      <c r="I289" s="8" t="s">
        <v>115</v>
      </c>
      <c r="J289" s="8" t="s">
        <v>155</v>
      </c>
    </row>
    <row r="290" spans="1:10" x14ac:dyDescent="0.25">
      <c r="A290" s="8" t="s">
        <v>1552</v>
      </c>
      <c r="B290" s="8" t="s">
        <v>1553</v>
      </c>
      <c r="C290" s="8" t="s">
        <v>1554</v>
      </c>
      <c r="D290" s="8" t="s">
        <v>1165</v>
      </c>
      <c r="E290" s="8" t="s">
        <v>1555</v>
      </c>
      <c r="F290" s="8" t="s">
        <v>330</v>
      </c>
      <c r="G290" s="8" t="s">
        <v>302</v>
      </c>
      <c r="H290" s="8" t="s">
        <v>303</v>
      </c>
      <c r="I290" s="8" t="s">
        <v>116</v>
      </c>
      <c r="J290" s="8" t="s">
        <v>156</v>
      </c>
    </row>
    <row r="291" spans="1:10" x14ac:dyDescent="0.25">
      <c r="A291" s="8" t="s">
        <v>1556</v>
      </c>
      <c r="B291" s="8" t="s">
        <v>1557</v>
      </c>
      <c r="C291" s="8" t="s">
        <v>1558</v>
      </c>
      <c r="D291" s="8" t="s">
        <v>1559</v>
      </c>
      <c r="E291" s="8" t="s">
        <v>1560</v>
      </c>
      <c r="F291" s="8" t="s">
        <v>281</v>
      </c>
      <c r="G291" s="8" t="s">
        <v>302</v>
      </c>
      <c r="H291" s="8" t="s">
        <v>387</v>
      </c>
      <c r="I291" s="8" t="s">
        <v>118</v>
      </c>
      <c r="J291" s="8" t="s">
        <v>153</v>
      </c>
    </row>
    <row r="292" spans="1:10" x14ac:dyDescent="0.25">
      <c r="A292" s="8" t="s">
        <v>1561</v>
      </c>
      <c r="B292" s="8" t="s">
        <v>1562</v>
      </c>
      <c r="C292" s="8" t="s">
        <v>1563</v>
      </c>
      <c r="D292" s="8" t="s">
        <v>1564</v>
      </c>
      <c r="E292" s="8" t="s">
        <v>1565</v>
      </c>
      <c r="F292" s="8" t="s">
        <v>288</v>
      </c>
      <c r="G292" s="8" t="s">
        <v>302</v>
      </c>
      <c r="H292" s="8" t="s">
        <v>303</v>
      </c>
      <c r="I292" s="8" t="s">
        <v>119</v>
      </c>
      <c r="J292" s="8" t="s">
        <v>156</v>
      </c>
    </row>
    <row r="293" spans="1:10" x14ac:dyDescent="0.25">
      <c r="A293" s="8" t="s">
        <v>1566</v>
      </c>
      <c r="B293" s="8" t="s">
        <v>1567</v>
      </c>
      <c r="C293" s="8" t="s">
        <v>1568</v>
      </c>
      <c r="D293" s="8" t="s">
        <v>1569</v>
      </c>
      <c r="E293" s="8" t="s">
        <v>1570</v>
      </c>
      <c r="F293" s="8" t="s">
        <v>288</v>
      </c>
      <c r="G293" s="8" t="s">
        <v>324</v>
      </c>
      <c r="I293" s="8" t="s">
        <v>122</v>
      </c>
      <c r="J293" s="8" t="s">
        <v>164</v>
      </c>
    </row>
    <row r="294" spans="1:10" x14ac:dyDescent="0.25">
      <c r="A294" s="8" t="s">
        <v>1571</v>
      </c>
      <c r="B294" s="8" t="s">
        <v>1572</v>
      </c>
      <c r="C294" s="8" t="s">
        <v>1573</v>
      </c>
      <c r="D294" s="8" t="s">
        <v>1574</v>
      </c>
      <c r="E294" s="8" t="s">
        <v>1575</v>
      </c>
      <c r="F294" s="8" t="s">
        <v>330</v>
      </c>
      <c r="G294" s="8" t="s">
        <v>324</v>
      </c>
      <c r="I294" s="8" t="s">
        <v>125</v>
      </c>
      <c r="J294" s="8" t="s">
        <v>164</v>
      </c>
    </row>
    <row r="295" spans="1:10" x14ac:dyDescent="0.25">
      <c r="A295" s="8" t="s">
        <v>1576</v>
      </c>
      <c r="B295" s="8" t="s">
        <v>431</v>
      </c>
      <c r="C295" s="8" t="s">
        <v>1577</v>
      </c>
      <c r="D295" s="8" t="s">
        <v>1578</v>
      </c>
      <c r="E295" s="8" t="s">
        <v>1579</v>
      </c>
      <c r="F295" s="8" t="s">
        <v>301</v>
      </c>
      <c r="G295" s="8" t="s">
        <v>282</v>
      </c>
      <c r="I295" s="8" t="s">
        <v>115</v>
      </c>
      <c r="J295" s="8" t="s">
        <v>155</v>
      </c>
    </row>
    <row r="296" spans="1:10" x14ac:dyDescent="0.25">
      <c r="A296" s="8" t="s">
        <v>1580</v>
      </c>
      <c r="B296" s="8" t="s">
        <v>1581</v>
      </c>
      <c r="C296" s="8" t="s">
        <v>1582</v>
      </c>
      <c r="D296" s="8" t="s">
        <v>1583</v>
      </c>
      <c r="E296" s="8" t="s">
        <v>1584</v>
      </c>
      <c r="F296" s="8" t="s">
        <v>288</v>
      </c>
      <c r="G296" s="8" t="s">
        <v>302</v>
      </c>
      <c r="H296" s="8" t="s">
        <v>490</v>
      </c>
      <c r="I296" s="8" t="s">
        <v>116</v>
      </c>
      <c r="J296" s="8" t="s">
        <v>156</v>
      </c>
    </row>
    <row r="297" spans="1:10" x14ac:dyDescent="0.25">
      <c r="A297" s="8" t="s">
        <v>1585</v>
      </c>
      <c r="B297" s="8" t="s">
        <v>1581</v>
      </c>
      <c r="C297" s="8" t="s">
        <v>1586</v>
      </c>
      <c r="D297" s="8" t="s">
        <v>1583</v>
      </c>
      <c r="E297" s="8" t="s">
        <v>1587</v>
      </c>
      <c r="F297" s="8" t="s">
        <v>288</v>
      </c>
      <c r="G297" s="8" t="s">
        <v>302</v>
      </c>
      <c r="H297" s="8" t="s">
        <v>303</v>
      </c>
      <c r="I297" s="8" t="s">
        <v>116</v>
      </c>
      <c r="J297" s="8" t="s">
        <v>156</v>
      </c>
    </row>
    <row r="298" spans="1:10" x14ac:dyDescent="0.25">
      <c r="A298" s="8" t="s">
        <v>1588</v>
      </c>
      <c r="B298" s="8" t="s">
        <v>1581</v>
      </c>
      <c r="C298" s="8" t="s">
        <v>1589</v>
      </c>
      <c r="D298" s="8" t="s">
        <v>1583</v>
      </c>
      <c r="E298" s="8" t="s">
        <v>1590</v>
      </c>
      <c r="F298" s="8" t="s">
        <v>288</v>
      </c>
      <c r="G298" s="8" t="s">
        <v>282</v>
      </c>
      <c r="I298" s="8" t="s">
        <v>115</v>
      </c>
      <c r="J298" s="8" t="s">
        <v>155</v>
      </c>
    </row>
    <row r="299" spans="1:10" x14ac:dyDescent="0.25">
      <c r="A299" s="8" t="s">
        <v>1591</v>
      </c>
      <c r="B299" s="8" t="s">
        <v>1592</v>
      </c>
      <c r="C299" s="8" t="s">
        <v>1593</v>
      </c>
      <c r="D299" s="8" t="s">
        <v>1594</v>
      </c>
      <c r="E299" s="8" t="s">
        <v>1595</v>
      </c>
      <c r="F299" s="8" t="s">
        <v>281</v>
      </c>
      <c r="G299" s="8" t="s">
        <v>302</v>
      </c>
      <c r="H299" s="8" t="s">
        <v>303</v>
      </c>
      <c r="I299" s="8" t="s">
        <v>116</v>
      </c>
      <c r="J299" s="8" t="s">
        <v>156</v>
      </c>
    </row>
    <row r="300" spans="1:10" x14ac:dyDescent="0.25">
      <c r="A300" s="8" t="s">
        <v>1596</v>
      </c>
      <c r="B300" s="8" t="s">
        <v>1597</v>
      </c>
      <c r="C300" s="8" t="s">
        <v>1598</v>
      </c>
      <c r="D300" s="8" t="s">
        <v>1599</v>
      </c>
      <c r="E300" s="8" t="s">
        <v>1600</v>
      </c>
      <c r="F300" s="8" t="s">
        <v>288</v>
      </c>
      <c r="G300" s="8" t="s">
        <v>302</v>
      </c>
      <c r="H300" s="8" t="s">
        <v>387</v>
      </c>
      <c r="I300" s="8" t="s">
        <v>118</v>
      </c>
      <c r="J300" s="8" t="s">
        <v>153</v>
      </c>
    </row>
    <row r="301" spans="1:10" x14ac:dyDescent="0.25">
      <c r="A301" s="8" t="s">
        <v>1601</v>
      </c>
      <c r="B301" s="8" t="s">
        <v>1602</v>
      </c>
      <c r="C301" s="8" t="s">
        <v>1603</v>
      </c>
      <c r="D301" s="8" t="s">
        <v>1604</v>
      </c>
      <c r="E301" s="8" t="s">
        <v>1605</v>
      </c>
      <c r="F301" s="8" t="s">
        <v>566</v>
      </c>
      <c r="G301" s="8" t="s">
        <v>302</v>
      </c>
      <c r="H301" s="8" t="s">
        <v>387</v>
      </c>
      <c r="I301" s="8" t="s">
        <v>141</v>
      </c>
      <c r="J301" s="8" t="s">
        <v>156</v>
      </c>
    </row>
    <row r="302" spans="1:10" x14ac:dyDescent="0.25">
      <c r="A302" s="8" t="s">
        <v>1606</v>
      </c>
      <c r="B302" s="8" t="s">
        <v>1607</v>
      </c>
      <c r="C302" s="8" t="s">
        <v>1608</v>
      </c>
      <c r="D302" s="8" t="s">
        <v>1609</v>
      </c>
      <c r="E302" s="8" t="s">
        <v>1610</v>
      </c>
      <c r="F302" s="8" t="s">
        <v>301</v>
      </c>
      <c r="G302" s="8" t="s">
        <v>294</v>
      </c>
      <c r="H302" s="8" t="s">
        <v>728</v>
      </c>
      <c r="I302" s="8" t="s">
        <v>118</v>
      </c>
      <c r="J302" s="8" t="s">
        <v>159</v>
      </c>
    </row>
    <row r="303" spans="1:10" x14ac:dyDescent="0.25">
      <c r="A303" s="8" t="s">
        <v>1611</v>
      </c>
      <c r="B303" s="8" t="s">
        <v>1612</v>
      </c>
      <c r="C303" s="8" t="s">
        <v>1613</v>
      </c>
      <c r="D303" s="8" t="s">
        <v>1609</v>
      </c>
      <c r="E303" s="8" t="s">
        <v>1610</v>
      </c>
      <c r="F303" s="8" t="s">
        <v>281</v>
      </c>
      <c r="G303" s="8" t="s">
        <v>294</v>
      </c>
      <c r="H303" s="8" t="s">
        <v>609</v>
      </c>
      <c r="I303" s="8" t="s">
        <v>123</v>
      </c>
      <c r="J303" s="8" t="s">
        <v>167</v>
      </c>
    </row>
    <row r="304" spans="1:10" x14ac:dyDescent="0.25">
      <c r="A304" s="8" t="s">
        <v>1614</v>
      </c>
      <c r="B304" s="8" t="s">
        <v>1615</v>
      </c>
      <c r="C304" s="8" t="s">
        <v>1616</v>
      </c>
      <c r="D304" s="8" t="s">
        <v>1617</v>
      </c>
      <c r="E304" s="8" t="s">
        <v>1618</v>
      </c>
      <c r="F304" s="8" t="s">
        <v>281</v>
      </c>
      <c r="G304" s="8" t="s">
        <v>282</v>
      </c>
      <c r="I304" s="8" t="s">
        <v>115</v>
      </c>
      <c r="J304" s="8" t="s">
        <v>155</v>
      </c>
    </row>
    <row r="305" spans="1:10" x14ac:dyDescent="0.25">
      <c r="A305" s="8" t="s">
        <v>1619</v>
      </c>
      <c r="B305" s="8" t="s">
        <v>1620</v>
      </c>
      <c r="C305" s="8" t="s">
        <v>1621</v>
      </c>
      <c r="D305" s="8" t="s">
        <v>1622</v>
      </c>
      <c r="E305" s="8" t="s">
        <v>1623</v>
      </c>
      <c r="F305" s="8" t="s">
        <v>288</v>
      </c>
      <c r="G305" s="8" t="s">
        <v>294</v>
      </c>
      <c r="H305" s="8" t="s">
        <v>457</v>
      </c>
      <c r="I305" s="8" t="s">
        <v>117</v>
      </c>
      <c r="J305" s="8" t="s">
        <v>154</v>
      </c>
    </row>
    <row r="306" spans="1:10" x14ac:dyDescent="0.25">
      <c r="A306" s="8" t="s">
        <v>1624</v>
      </c>
      <c r="B306" s="8" t="s">
        <v>1625</v>
      </c>
      <c r="C306" s="8" t="s">
        <v>1626</v>
      </c>
      <c r="D306" s="8" t="s">
        <v>1627</v>
      </c>
      <c r="E306" s="8" t="s">
        <v>1628</v>
      </c>
      <c r="F306" s="8" t="s">
        <v>288</v>
      </c>
      <c r="G306" s="8" t="s">
        <v>282</v>
      </c>
      <c r="I306" s="8" t="s">
        <v>115</v>
      </c>
      <c r="J306" s="8" t="s">
        <v>155</v>
      </c>
    </row>
    <row r="307" spans="1:10" x14ac:dyDescent="0.25">
      <c r="A307" s="8" t="s">
        <v>1629</v>
      </c>
      <c r="B307" s="8" t="s">
        <v>1630</v>
      </c>
      <c r="C307" s="8" t="s">
        <v>1631</v>
      </c>
      <c r="D307" s="8" t="s">
        <v>1632</v>
      </c>
      <c r="E307" s="8" t="s">
        <v>1633</v>
      </c>
      <c r="F307" s="8" t="s">
        <v>323</v>
      </c>
      <c r="G307" s="8" t="s">
        <v>302</v>
      </c>
      <c r="H307" s="8" t="s">
        <v>303</v>
      </c>
      <c r="I307" s="8" t="s">
        <v>116</v>
      </c>
      <c r="J307" s="8" t="s">
        <v>156</v>
      </c>
    </row>
    <row r="308" spans="1:10" x14ac:dyDescent="0.25">
      <c r="A308" s="8" t="s">
        <v>1634</v>
      </c>
      <c r="B308" s="8" t="s">
        <v>1635</v>
      </c>
      <c r="C308" s="8" t="s">
        <v>1636</v>
      </c>
      <c r="D308" s="8" t="s">
        <v>1637</v>
      </c>
      <c r="E308" s="8" t="s">
        <v>1638</v>
      </c>
      <c r="F308" s="8" t="s">
        <v>361</v>
      </c>
      <c r="G308" s="8" t="s">
        <v>302</v>
      </c>
      <c r="H308" s="8" t="s">
        <v>303</v>
      </c>
      <c r="I308" s="8" t="s">
        <v>116</v>
      </c>
      <c r="J308" s="8" t="s">
        <v>156</v>
      </c>
    </row>
    <row r="309" spans="1:10" x14ac:dyDescent="0.25">
      <c r="A309" s="8" t="s">
        <v>1639</v>
      </c>
      <c r="B309" s="8" t="s">
        <v>1640</v>
      </c>
      <c r="C309" s="8" t="s">
        <v>1641</v>
      </c>
      <c r="D309" s="8" t="s">
        <v>1642</v>
      </c>
      <c r="E309" s="8" t="s">
        <v>1643</v>
      </c>
      <c r="F309" s="8" t="s">
        <v>1644</v>
      </c>
      <c r="G309" s="8" t="s">
        <v>302</v>
      </c>
      <c r="H309" s="8" t="s">
        <v>490</v>
      </c>
      <c r="I309" s="8" t="s">
        <v>116</v>
      </c>
      <c r="J309" s="8" t="s">
        <v>156</v>
      </c>
    </row>
    <row r="310" spans="1:10" x14ac:dyDescent="0.25">
      <c r="A310" s="8" t="s">
        <v>1645</v>
      </c>
      <c r="B310" s="8" t="s">
        <v>1646</v>
      </c>
      <c r="C310" s="8" t="s">
        <v>1647</v>
      </c>
      <c r="D310" s="8" t="s">
        <v>1642</v>
      </c>
      <c r="E310" s="8" t="s">
        <v>1643</v>
      </c>
      <c r="F310" s="8" t="s">
        <v>281</v>
      </c>
      <c r="G310" s="8" t="s">
        <v>282</v>
      </c>
      <c r="I310" s="8" t="s">
        <v>115</v>
      </c>
      <c r="J310" s="8" t="s">
        <v>155</v>
      </c>
    </row>
    <row r="311" spans="1:10" x14ac:dyDescent="0.25">
      <c r="A311" s="8" t="s">
        <v>1648</v>
      </c>
      <c r="B311" s="8" t="s">
        <v>1649</v>
      </c>
      <c r="C311" s="8" t="s">
        <v>1650</v>
      </c>
      <c r="D311" s="8" t="s">
        <v>1651</v>
      </c>
      <c r="E311" s="8" t="s">
        <v>1652</v>
      </c>
      <c r="F311" s="8" t="s">
        <v>281</v>
      </c>
      <c r="G311" s="8" t="s">
        <v>282</v>
      </c>
      <c r="I311" s="8" t="s">
        <v>115</v>
      </c>
      <c r="J311" s="8" t="s">
        <v>155</v>
      </c>
    </row>
    <row r="312" spans="1:10" x14ac:dyDescent="0.25">
      <c r="A312" s="8" t="s">
        <v>1653</v>
      </c>
      <c r="B312" s="8" t="s">
        <v>1654</v>
      </c>
      <c r="C312" s="8" t="s">
        <v>1655</v>
      </c>
      <c r="D312" s="8" t="s">
        <v>1656</v>
      </c>
      <c r="E312" s="8" t="s">
        <v>1657</v>
      </c>
      <c r="F312" s="8" t="s">
        <v>301</v>
      </c>
      <c r="G312" s="8" t="s">
        <v>282</v>
      </c>
      <c r="I312" s="8" t="s">
        <v>115</v>
      </c>
      <c r="J312" s="8" t="s">
        <v>155</v>
      </c>
    </row>
    <row r="313" spans="1:10" x14ac:dyDescent="0.25">
      <c r="A313" s="8" t="s">
        <v>1658</v>
      </c>
      <c r="B313" s="8" t="s">
        <v>1659</v>
      </c>
      <c r="C313" s="8" t="s">
        <v>1660</v>
      </c>
      <c r="D313" s="8" t="s">
        <v>1661</v>
      </c>
      <c r="E313" s="8" t="s">
        <v>1662</v>
      </c>
      <c r="F313" s="8" t="s">
        <v>281</v>
      </c>
      <c r="G313" s="8" t="s">
        <v>282</v>
      </c>
      <c r="I313" s="8" t="s">
        <v>115</v>
      </c>
      <c r="J313" s="8" t="s">
        <v>155</v>
      </c>
    </row>
    <row r="314" spans="1:10" x14ac:dyDescent="0.25">
      <c r="A314" s="8" t="s">
        <v>1663</v>
      </c>
      <c r="B314" s="8" t="s">
        <v>941</v>
      </c>
      <c r="C314" s="8" t="s">
        <v>1664</v>
      </c>
      <c r="D314" s="8" t="s">
        <v>713</v>
      </c>
      <c r="E314" s="8" t="s">
        <v>1665</v>
      </c>
      <c r="F314" s="8" t="s">
        <v>288</v>
      </c>
      <c r="G314" s="8" t="s">
        <v>302</v>
      </c>
      <c r="H314" s="8" t="s">
        <v>303</v>
      </c>
      <c r="I314" s="8" t="s">
        <v>116</v>
      </c>
      <c r="J314" s="8" t="s">
        <v>156</v>
      </c>
    </row>
    <row r="315" spans="1:10" x14ac:dyDescent="0.25">
      <c r="A315" s="8" t="s">
        <v>1666</v>
      </c>
      <c r="B315" s="8" t="s">
        <v>1667</v>
      </c>
      <c r="C315" s="8" t="s">
        <v>1668</v>
      </c>
      <c r="D315" s="8" t="s">
        <v>1669</v>
      </c>
      <c r="E315" s="8" t="s">
        <v>1670</v>
      </c>
      <c r="F315" s="8" t="s">
        <v>288</v>
      </c>
      <c r="G315" s="8" t="s">
        <v>282</v>
      </c>
      <c r="I315" s="8" t="s">
        <v>115</v>
      </c>
      <c r="J315" s="8" t="s">
        <v>155</v>
      </c>
    </row>
    <row r="316" spans="1:10" x14ac:dyDescent="0.25">
      <c r="A316" s="8" t="s">
        <v>1671</v>
      </c>
      <c r="B316" s="8" t="s">
        <v>1672</v>
      </c>
      <c r="C316" s="8" t="s">
        <v>1673</v>
      </c>
      <c r="D316" s="8" t="s">
        <v>1674</v>
      </c>
      <c r="E316" s="8" t="s">
        <v>1675</v>
      </c>
      <c r="F316" s="8" t="s">
        <v>323</v>
      </c>
      <c r="G316" s="8" t="s">
        <v>302</v>
      </c>
      <c r="H316" s="8" t="s">
        <v>387</v>
      </c>
      <c r="I316" s="8" t="s">
        <v>116</v>
      </c>
      <c r="J316" s="8" t="s">
        <v>156</v>
      </c>
    </row>
    <row r="317" spans="1:10" x14ac:dyDescent="0.25">
      <c r="A317" s="8" t="s">
        <v>1676</v>
      </c>
      <c r="B317" s="8" t="s">
        <v>1677</v>
      </c>
      <c r="C317" s="8" t="s">
        <v>1678</v>
      </c>
      <c r="D317" s="8" t="s">
        <v>1679</v>
      </c>
      <c r="E317" s="8" t="s">
        <v>1680</v>
      </c>
      <c r="F317" s="8" t="s">
        <v>281</v>
      </c>
      <c r="G317" s="8" t="s">
        <v>282</v>
      </c>
      <c r="I317" s="8" t="s">
        <v>115</v>
      </c>
      <c r="J317" s="8" t="s">
        <v>155</v>
      </c>
    </row>
    <row r="318" spans="1:10" x14ac:dyDescent="0.25">
      <c r="A318" s="8" t="s">
        <v>1681</v>
      </c>
      <c r="B318" s="8" t="s">
        <v>1682</v>
      </c>
      <c r="C318" s="8" t="s">
        <v>1683</v>
      </c>
      <c r="D318" s="8" t="s">
        <v>1684</v>
      </c>
      <c r="E318" s="8" t="s">
        <v>1685</v>
      </c>
      <c r="F318" s="8" t="s">
        <v>288</v>
      </c>
      <c r="G318" s="8" t="s">
        <v>302</v>
      </c>
      <c r="H318" s="8" t="s">
        <v>490</v>
      </c>
      <c r="I318" s="8" t="s">
        <v>116</v>
      </c>
      <c r="J318" s="8" t="s">
        <v>156</v>
      </c>
    </row>
    <row r="319" spans="1:10" x14ac:dyDescent="0.25">
      <c r="A319" s="8" t="s">
        <v>1686</v>
      </c>
      <c r="B319" s="8" t="s">
        <v>1687</v>
      </c>
      <c r="C319" s="8" t="s">
        <v>1688</v>
      </c>
      <c r="D319" s="8" t="s">
        <v>1689</v>
      </c>
      <c r="E319" s="8" t="s">
        <v>1690</v>
      </c>
      <c r="F319" s="8" t="s">
        <v>288</v>
      </c>
      <c r="G319" s="8" t="s">
        <v>282</v>
      </c>
      <c r="I319" s="8" t="s">
        <v>115</v>
      </c>
      <c r="J319" s="8" t="s">
        <v>155</v>
      </c>
    </row>
    <row r="320" spans="1:10" x14ac:dyDescent="0.25">
      <c r="A320" s="8" t="s">
        <v>1691</v>
      </c>
      <c r="B320" s="8" t="s">
        <v>611</v>
      </c>
      <c r="C320" s="8" t="s">
        <v>1692</v>
      </c>
      <c r="D320" s="8" t="s">
        <v>766</v>
      </c>
      <c r="E320" s="8" t="s">
        <v>1693</v>
      </c>
      <c r="F320" s="8" t="s">
        <v>361</v>
      </c>
      <c r="G320" s="8" t="s">
        <v>302</v>
      </c>
      <c r="H320" s="8" t="s">
        <v>303</v>
      </c>
      <c r="I320" s="8" t="s">
        <v>116</v>
      </c>
      <c r="J320" s="8" t="s">
        <v>156</v>
      </c>
    </row>
    <row r="321" spans="1:10" x14ac:dyDescent="0.25">
      <c r="A321" s="8" t="s">
        <v>1694</v>
      </c>
      <c r="B321" s="8" t="s">
        <v>1695</v>
      </c>
      <c r="C321" s="8" t="s">
        <v>1696</v>
      </c>
      <c r="D321" s="8" t="s">
        <v>1697</v>
      </c>
      <c r="E321" s="8" t="s">
        <v>1698</v>
      </c>
      <c r="F321" s="8" t="s">
        <v>281</v>
      </c>
      <c r="G321" s="8" t="s">
        <v>302</v>
      </c>
      <c r="H321" s="8" t="s">
        <v>387</v>
      </c>
      <c r="I321" s="8" t="s">
        <v>118</v>
      </c>
      <c r="J321" s="8" t="s">
        <v>153</v>
      </c>
    </row>
    <row r="322" spans="1:10" x14ac:dyDescent="0.25">
      <c r="A322" s="8" t="s">
        <v>1699</v>
      </c>
      <c r="B322" s="8" t="s">
        <v>1700</v>
      </c>
      <c r="C322" s="8" t="s">
        <v>1701</v>
      </c>
      <c r="D322" s="8" t="s">
        <v>1702</v>
      </c>
      <c r="E322" s="8" t="s">
        <v>1703</v>
      </c>
      <c r="F322" s="8" t="s">
        <v>323</v>
      </c>
      <c r="G322" s="8" t="s">
        <v>302</v>
      </c>
      <c r="H322" s="8" t="s">
        <v>387</v>
      </c>
      <c r="I322" s="8" t="s">
        <v>124</v>
      </c>
      <c r="J322" s="8" t="s">
        <v>156</v>
      </c>
    </row>
    <row r="323" spans="1:10" x14ac:dyDescent="0.25">
      <c r="A323" s="8" t="s">
        <v>1704</v>
      </c>
      <c r="B323" s="8" t="s">
        <v>1705</v>
      </c>
      <c r="C323" s="8" t="s">
        <v>1706</v>
      </c>
      <c r="D323" s="8" t="s">
        <v>1707</v>
      </c>
      <c r="E323" s="8" t="s">
        <v>1708</v>
      </c>
      <c r="F323" s="8" t="s">
        <v>301</v>
      </c>
      <c r="G323" s="8" t="s">
        <v>294</v>
      </c>
      <c r="H323" s="8" t="s">
        <v>728</v>
      </c>
      <c r="I323" s="8" t="s">
        <v>118</v>
      </c>
      <c r="J323" s="8" t="s">
        <v>159</v>
      </c>
    </row>
    <row r="324" spans="1:10" x14ac:dyDescent="0.25">
      <c r="A324" s="8" t="s">
        <v>1709</v>
      </c>
      <c r="B324" s="8" t="s">
        <v>1710</v>
      </c>
      <c r="C324" s="8" t="s">
        <v>1711</v>
      </c>
      <c r="D324" s="8" t="s">
        <v>1712</v>
      </c>
      <c r="E324" s="8" t="s">
        <v>1713</v>
      </c>
      <c r="F324" s="8" t="s">
        <v>288</v>
      </c>
      <c r="G324" s="8" t="s">
        <v>282</v>
      </c>
      <c r="I324" s="8" t="s">
        <v>115</v>
      </c>
      <c r="J324" s="8" t="s">
        <v>155</v>
      </c>
    </row>
    <row r="325" spans="1:10" x14ac:dyDescent="0.25">
      <c r="A325" s="8" t="s">
        <v>1714</v>
      </c>
      <c r="B325" s="8" t="s">
        <v>1715</v>
      </c>
      <c r="C325" s="8" t="s">
        <v>1716</v>
      </c>
      <c r="D325" s="8" t="s">
        <v>1717</v>
      </c>
      <c r="E325" s="8" t="s">
        <v>1718</v>
      </c>
      <c r="F325" s="8" t="s">
        <v>288</v>
      </c>
      <c r="G325" s="8" t="s">
        <v>302</v>
      </c>
      <c r="H325" s="8" t="s">
        <v>490</v>
      </c>
      <c r="I325" s="8" t="s">
        <v>116</v>
      </c>
      <c r="J325" s="8" t="s">
        <v>156</v>
      </c>
    </row>
    <row r="326" spans="1:10" x14ac:dyDescent="0.25">
      <c r="A326" s="8" t="s">
        <v>1719</v>
      </c>
      <c r="B326" s="8" t="s">
        <v>1720</v>
      </c>
      <c r="C326" s="8" t="s">
        <v>1721</v>
      </c>
      <c r="D326" s="8" t="s">
        <v>1722</v>
      </c>
      <c r="E326" s="8" t="s">
        <v>1723</v>
      </c>
      <c r="F326" s="8" t="s">
        <v>1724</v>
      </c>
      <c r="G326" s="8" t="s">
        <v>294</v>
      </c>
      <c r="H326" s="8" t="s">
        <v>457</v>
      </c>
      <c r="I326" s="8" t="s">
        <v>117</v>
      </c>
      <c r="J326" s="8" t="s">
        <v>154</v>
      </c>
    </row>
    <row r="327" spans="1:10" x14ac:dyDescent="0.25">
      <c r="A327" s="8" t="s">
        <v>1725</v>
      </c>
      <c r="B327" s="8" t="s">
        <v>644</v>
      </c>
      <c r="C327" s="8" t="s">
        <v>1726</v>
      </c>
      <c r="D327" s="8" t="s">
        <v>1727</v>
      </c>
      <c r="E327" s="8" t="s">
        <v>1728</v>
      </c>
      <c r="F327" s="8" t="s">
        <v>1729</v>
      </c>
      <c r="G327" s="8" t="s">
        <v>302</v>
      </c>
      <c r="H327" s="8" t="s">
        <v>490</v>
      </c>
      <c r="I327" s="8" t="s">
        <v>117</v>
      </c>
      <c r="J327" s="8" t="s">
        <v>151</v>
      </c>
    </row>
    <row r="328" spans="1:10" x14ac:dyDescent="0.25">
      <c r="A328" s="8" t="s">
        <v>1730</v>
      </c>
      <c r="B328" s="8" t="s">
        <v>1731</v>
      </c>
      <c r="C328" s="8" t="s">
        <v>1732</v>
      </c>
      <c r="D328" s="8" t="s">
        <v>1733</v>
      </c>
      <c r="E328" s="8" t="s">
        <v>1734</v>
      </c>
      <c r="F328" s="8" t="s">
        <v>281</v>
      </c>
      <c r="G328" s="8" t="s">
        <v>302</v>
      </c>
      <c r="H328" s="8" t="s">
        <v>303</v>
      </c>
      <c r="I328" s="8" t="s">
        <v>124</v>
      </c>
      <c r="J328" s="8" t="s">
        <v>156</v>
      </c>
    </row>
    <row r="329" spans="1:10" x14ac:dyDescent="0.25">
      <c r="A329" s="8" t="s">
        <v>1735</v>
      </c>
      <c r="B329" s="8" t="s">
        <v>1736</v>
      </c>
      <c r="C329" s="8" t="s">
        <v>1737</v>
      </c>
      <c r="D329" s="8" t="s">
        <v>1738</v>
      </c>
      <c r="E329" s="8" t="s">
        <v>1739</v>
      </c>
      <c r="F329" s="8" t="s">
        <v>361</v>
      </c>
      <c r="G329" s="8" t="s">
        <v>302</v>
      </c>
      <c r="H329" s="8" t="s">
        <v>303</v>
      </c>
      <c r="I329" s="8" t="s">
        <v>116</v>
      </c>
      <c r="J329" s="8" t="s">
        <v>156</v>
      </c>
    </row>
    <row r="330" spans="1:10" x14ac:dyDescent="0.25">
      <c r="A330" s="8" t="s">
        <v>1740</v>
      </c>
      <c r="B330" s="8" t="s">
        <v>1741</v>
      </c>
      <c r="C330" s="8" t="s">
        <v>1742</v>
      </c>
      <c r="D330" s="8" t="s">
        <v>1743</v>
      </c>
      <c r="E330" s="8" t="s">
        <v>1744</v>
      </c>
      <c r="F330" s="8" t="s">
        <v>323</v>
      </c>
      <c r="G330" s="8" t="s">
        <v>302</v>
      </c>
      <c r="H330" s="8" t="s">
        <v>387</v>
      </c>
      <c r="I330" s="8" t="s">
        <v>116</v>
      </c>
      <c r="J330" s="8" t="s">
        <v>156</v>
      </c>
    </row>
    <row r="331" spans="1:10" x14ac:dyDescent="0.25">
      <c r="A331" s="8" t="s">
        <v>1745</v>
      </c>
      <c r="B331" s="8" t="s">
        <v>1746</v>
      </c>
      <c r="C331" s="8" t="s">
        <v>1747</v>
      </c>
      <c r="D331" s="8" t="s">
        <v>1748</v>
      </c>
      <c r="E331" s="8" t="s">
        <v>1749</v>
      </c>
      <c r="F331" s="8" t="s">
        <v>301</v>
      </c>
      <c r="G331" s="8" t="s">
        <v>282</v>
      </c>
      <c r="I331" s="8" t="s">
        <v>115</v>
      </c>
      <c r="J331" s="8" t="s">
        <v>155</v>
      </c>
    </row>
    <row r="332" spans="1:10" x14ac:dyDescent="0.25">
      <c r="A332" s="8" t="s">
        <v>1750</v>
      </c>
      <c r="B332" s="8" t="s">
        <v>1751</v>
      </c>
      <c r="C332" s="8" t="s">
        <v>1752</v>
      </c>
      <c r="D332" s="8" t="s">
        <v>1753</v>
      </c>
      <c r="E332" s="8" t="s">
        <v>1754</v>
      </c>
      <c r="F332" s="8" t="s">
        <v>281</v>
      </c>
      <c r="G332" s="8" t="s">
        <v>282</v>
      </c>
      <c r="I332" s="8" t="s">
        <v>115</v>
      </c>
      <c r="J332" s="8" t="s">
        <v>155</v>
      </c>
    </row>
    <row r="333" spans="1:10" x14ac:dyDescent="0.25">
      <c r="A333" s="8" t="s">
        <v>1755</v>
      </c>
      <c r="B333" s="8" t="s">
        <v>1756</v>
      </c>
      <c r="C333" s="8" t="s">
        <v>1757</v>
      </c>
      <c r="D333" s="8" t="s">
        <v>1758</v>
      </c>
      <c r="E333" s="8" t="s">
        <v>1759</v>
      </c>
      <c r="F333" s="8" t="s">
        <v>1379</v>
      </c>
      <c r="G333" s="8" t="s">
        <v>302</v>
      </c>
      <c r="H333" s="8" t="s">
        <v>303</v>
      </c>
      <c r="I333" s="8" t="s">
        <v>116</v>
      </c>
      <c r="J333" s="8" t="s">
        <v>156</v>
      </c>
    </row>
    <row r="334" spans="1:10" x14ac:dyDescent="0.25">
      <c r="A334" s="8" t="s">
        <v>1760</v>
      </c>
      <c r="B334" s="8" t="s">
        <v>1761</v>
      </c>
      <c r="C334" s="8" t="s">
        <v>1762</v>
      </c>
      <c r="D334" s="8" t="s">
        <v>1763</v>
      </c>
      <c r="E334" s="8" t="s">
        <v>1764</v>
      </c>
      <c r="F334" s="8" t="s">
        <v>180</v>
      </c>
      <c r="G334" s="8" t="s">
        <v>302</v>
      </c>
      <c r="H334" s="8" t="s">
        <v>490</v>
      </c>
      <c r="I334" s="8" t="s">
        <v>116</v>
      </c>
      <c r="J334" s="8" t="s">
        <v>156</v>
      </c>
    </row>
    <row r="335" spans="1:10" x14ac:dyDescent="0.25">
      <c r="A335" s="8" t="s">
        <v>1765</v>
      </c>
      <c r="B335" s="8" t="s">
        <v>1761</v>
      </c>
      <c r="C335" s="8" t="s">
        <v>1766</v>
      </c>
      <c r="D335" s="8" t="s">
        <v>1763</v>
      </c>
      <c r="E335" s="8" t="s">
        <v>1764</v>
      </c>
      <c r="F335" s="8" t="s">
        <v>1767</v>
      </c>
      <c r="G335" s="8" t="s">
        <v>302</v>
      </c>
      <c r="H335" s="8" t="s">
        <v>490</v>
      </c>
      <c r="I335" s="8" t="s">
        <v>116</v>
      </c>
      <c r="J335" s="8" t="s">
        <v>156</v>
      </c>
    </row>
    <row r="336" spans="1:10" x14ac:dyDescent="0.25">
      <c r="A336" s="8" t="s">
        <v>1768</v>
      </c>
      <c r="B336" s="8" t="s">
        <v>1769</v>
      </c>
      <c r="C336" s="8" t="s">
        <v>1770</v>
      </c>
      <c r="D336" s="8" t="s">
        <v>1771</v>
      </c>
      <c r="E336" s="8" t="s">
        <v>1772</v>
      </c>
      <c r="F336" s="8" t="s">
        <v>281</v>
      </c>
      <c r="G336" s="8" t="s">
        <v>282</v>
      </c>
      <c r="I336" s="8" t="s">
        <v>115</v>
      </c>
      <c r="J336" s="8" t="s">
        <v>155</v>
      </c>
    </row>
    <row r="337" spans="1:10" x14ac:dyDescent="0.25">
      <c r="A337" s="8" t="s">
        <v>1773</v>
      </c>
      <c r="B337" s="8" t="s">
        <v>1774</v>
      </c>
      <c r="C337" s="8" t="s">
        <v>1775</v>
      </c>
      <c r="D337" s="8" t="s">
        <v>1776</v>
      </c>
      <c r="E337" s="8" t="s">
        <v>1777</v>
      </c>
      <c r="F337" s="8" t="s">
        <v>336</v>
      </c>
      <c r="G337" s="8" t="s">
        <v>282</v>
      </c>
      <c r="I337" s="8" t="s">
        <v>115</v>
      </c>
      <c r="J337" s="8" t="s">
        <v>155</v>
      </c>
    </row>
    <row r="338" spans="1:10" x14ac:dyDescent="0.25">
      <c r="A338" s="8" t="s">
        <v>1778</v>
      </c>
      <c r="B338" s="8" t="s">
        <v>1779</v>
      </c>
      <c r="C338" s="8" t="s">
        <v>1780</v>
      </c>
      <c r="D338" s="8" t="s">
        <v>1781</v>
      </c>
      <c r="E338" s="8" t="s">
        <v>1782</v>
      </c>
      <c r="F338" s="8" t="s">
        <v>1156</v>
      </c>
      <c r="G338" s="8" t="s">
        <v>282</v>
      </c>
      <c r="I338" s="8" t="s">
        <v>115</v>
      </c>
      <c r="J338" s="8" t="s">
        <v>155</v>
      </c>
    </row>
    <row r="339" spans="1:10" x14ac:dyDescent="0.25">
      <c r="A339" s="8" t="s">
        <v>1783</v>
      </c>
      <c r="B339" s="8" t="s">
        <v>1784</v>
      </c>
      <c r="C339" s="8" t="s">
        <v>1785</v>
      </c>
      <c r="D339" s="8" t="s">
        <v>1786</v>
      </c>
      <c r="E339" s="8" t="s">
        <v>1787</v>
      </c>
      <c r="F339" s="8" t="s">
        <v>301</v>
      </c>
      <c r="G339" s="8" t="s">
        <v>302</v>
      </c>
      <c r="H339" s="8" t="s">
        <v>303</v>
      </c>
      <c r="I339" s="8" t="s">
        <v>127</v>
      </c>
      <c r="J339" s="8" t="s">
        <v>148</v>
      </c>
    </row>
    <row r="340" spans="1:10" x14ac:dyDescent="0.25">
      <c r="A340" s="8" t="s">
        <v>1788</v>
      </c>
      <c r="B340" s="8" t="s">
        <v>1789</v>
      </c>
      <c r="C340" s="8" t="s">
        <v>1790</v>
      </c>
      <c r="D340" s="8" t="s">
        <v>1791</v>
      </c>
      <c r="E340" s="8" t="s">
        <v>1792</v>
      </c>
      <c r="F340" s="8" t="s">
        <v>301</v>
      </c>
      <c r="G340" s="8" t="s">
        <v>302</v>
      </c>
      <c r="H340" s="8" t="s">
        <v>303</v>
      </c>
      <c r="I340" s="8" t="s">
        <v>116</v>
      </c>
      <c r="J340" s="8" t="s">
        <v>156</v>
      </c>
    </row>
    <row r="341" spans="1:10" x14ac:dyDescent="0.25">
      <c r="A341" s="8" t="s">
        <v>1793</v>
      </c>
      <c r="B341" s="8" t="s">
        <v>1794</v>
      </c>
      <c r="C341" s="8" t="s">
        <v>1795</v>
      </c>
      <c r="D341" s="8" t="s">
        <v>1796</v>
      </c>
      <c r="E341" s="8" t="s">
        <v>1797</v>
      </c>
      <c r="F341" s="8" t="s">
        <v>336</v>
      </c>
      <c r="G341" s="8" t="s">
        <v>302</v>
      </c>
      <c r="H341" s="8" t="s">
        <v>303</v>
      </c>
      <c r="I341" s="8" t="s">
        <v>116</v>
      </c>
      <c r="J341" s="8" t="s">
        <v>156</v>
      </c>
    </row>
    <row r="342" spans="1:10" x14ac:dyDescent="0.25">
      <c r="A342" s="8" t="s">
        <v>1798</v>
      </c>
      <c r="B342" s="8" t="s">
        <v>1799</v>
      </c>
      <c r="C342" s="8" t="s">
        <v>1800</v>
      </c>
      <c r="D342" s="8" t="s">
        <v>1801</v>
      </c>
      <c r="E342" s="8" t="s">
        <v>1802</v>
      </c>
      <c r="F342" s="8" t="s">
        <v>1803</v>
      </c>
      <c r="G342" s="8" t="s">
        <v>302</v>
      </c>
      <c r="H342" s="8" t="s">
        <v>490</v>
      </c>
      <c r="I342" s="8" t="s">
        <v>116</v>
      </c>
      <c r="J342" s="8" t="s">
        <v>156</v>
      </c>
    </row>
    <row r="343" spans="1:10" x14ac:dyDescent="0.25">
      <c r="A343" s="8" t="s">
        <v>1804</v>
      </c>
      <c r="B343" s="8" t="s">
        <v>1805</v>
      </c>
      <c r="C343" s="8" t="s">
        <v>1806</v>
      </c>
      <c r="D343" s="8" t="s">
        <v>1807</v>
      </c>
      <c r="E343" s="8" t="s">
        <v>1808</v>
      </c>
      <c r="F343" s="8" t="s">
        <v>288</v>
      </c>
      <c r="G343" s="8" t="s">
        <v>282</v>
      </c>
      <c r="I343" s="8" t="s">
        <v>115</v>
      </c>
      <c r="J343" s="8" t="s">
        <v>155</v>
      </c>
    </row>
    <row r="344" spans="1:10" x14ac:dyDescent="0.25">
      <c r="A344" s="8" t="s">
        <v>1809</v>
      </c>
      <c r="B344" s="8" t="s">
        <v>1810</v>
      </c>
      <c r="C344" s="8" t="s">
        <v>1811</v>
      </c>
      <c r="D344" s="8" t="s">
        <v>1807</v>
      </c>
      <c r="E344" s="8" t="s">
        <v>1808</v>
      </c>
      <c r="F344" s="8" t="s">
        <v>288</v>
      </c>
      <c r="G344" s="8" t="s">
        <v>282</v>
      </c>
      <c r="I344" s="8" t="s">
        <v>115</v>
      </c>
      <c r="J344" s="8" t="s">
        <v>155</v>
      </c>
    </row>
    <row r="345" spans="1:10" x14ac:dyDescent="0.25">
      <c r="A345" s="8" t="s">
        <v>1812</v>
      </c>
      <c r="B345" s="8" t="s">
        <v>1813</v>
      </c>
      <c r="C345" s="8" t="s">
        <v>1814</v>
      </c>
      <c r="D345" s="8" t="s">
        <v>1815</v>
      </c>
      <c r="E345" s="8" t="s">
        <v>1816</v>
      </c>
      <c r="F345" s="8" t="s">
        <v>361</v>
      </c>
      <c r="G345" s="8" t="s">
        <v>294</v>
      </c>
      <c r="H345" s="8" t="s">
        <v>609</v>
      </c>
      <c r="I345" s="8" t="s">
        <v>117</v>
      </c>
      <c r="J345" s="8" t="s">
        <v>154</v>
      </c>
    </row>
    <row r="346" spans="1:10" x14ac:dyDescent="0.25">
      <c r="A346" s="8" t="s">
        <v>1817</v>
      </c>
      <c r="B346" s="8" t="s">
        <v>1818</v>
      </c>
      <c r="C346" s="8" t="s">
        <v>1819</v>
      </c>
      <c r="D346" s="8" t="s">
        <v>1820</v>
      </c>
      <c r="E346" s="8" t="s">
        <v>1821</v>
      </c>
      <c r="F346" s="8" t="s">
        <v>281</v>
      </c>
      <c r="G346" s="8" t="s">
        <v>282</v>
      </c>
      <c r="I346" s="8" t="s">
        <v>115</v>
      </c>
      <c r="J346" s="8" t="s">
        <v>155</v>
      </c>
    </row>
    <row r="347" spans="1:10" x14ac:dyDescent="0.25">
      <c r="A347" s="8" t="s">
        <v>1822</v>
      </c>
      <c r="B347" s="8" t="s">
        <v>1823</v>
      </c>
      <c r="C347" s="8" t="s">
        <v>1824</v>
      </c>
      <c r="D347" s="8" t="s">
        <v>1825</v>
      </c>
      <c r="E347" s="8" t="s">
        <v>1826</v>
      </c>
      <c r="F347" s="8" t="s">
        <v>288</v>
      </c>
      <c r="G347" s="8" t="s">
        <v>282</v>
      </c>
      <c r="I347" s="8" t="s">
        <v>115</v>
      </c>
      <c r="J347" s="8" t="s">
        <v>155</v>
      </c>
    </row>
    <row r="348" spans="1:10" x14ac:dyDescent="0.25">
      <c r="A348" s="8" t="s">
        <v>1827</v>
      </c>
      <c r="B348" s="8" t="s">
        <v>500</v>
      </c>
      <c r="C348" s="8" t="s">
        <v>1828</v>
      </c>
      <c r="D348" s="8" t="s">
        <v>1058</v>
      </c>
      <c r="E348" s="8" t="s">
        <v>1829</v>
      </c>
      <c r="F348" s="8" t="s">
        <v>281</v>
      </c>
      <c r="G348" s="8" t="s">
        <v>282</v>
      </c>
      <c r="I348" s="8" t="s">
        <v>115</v>
      </c>
      <c r="J348" s="8" t="s">
        <v>155</v>
      </c>
    </row>
    <row r="349" spans="1:10" x14ac:dyDescent="0.25">
      <c r="A349" s="8" t="s">
        <v>1830</v>
      </c>
      <c r="B349" s="8" t="s">
        <v>492</v>
      </c>
      <c r="C349" s="8" t="s">
        <v>1831</v>
      </c>
      <c r="D349" s="8" t="s">
        <v>1058</v>
      </c>
      <c r="E349" s="8" t="s">
        <v>1832</v>
      </c>
      <c r="F349" s="8" t="s">
        <v>288</v>
      </c>
      <c r="G349" s="8" t="s">
        <v>302</v>
      </c>
      <c r="H349" s="8" t="s">
        <v>490</v>
      </c>
      <c r="I349" s="8" t="s">
        <v>116</v>
      </c>
      <c r="J349" s="8" t="s">
        <v>156</v>
      </c>
    </row>
    <row r="350" spans="1:10" x14ac:dyDescent="0.25">
      <c r="A350" s="8" t="s">
        <v>1833</v>
      </c>
      <c r="B350" s="8" t="s">
        <v>1834</v>
      </c>
      <c r="C350" s="8" t="s">
        <v>1835</v>
      </c>
      <c r="D350" s="8" t="s">
        <v>1836</v>
      </c>
      <c r="E350" s="8" t="s">
        <v>1837</v>
      </c>
      <c r="F350" s="8" t="s">
        <v>893</v>
      </c>
      <c r="G350" s="8" t="s">
        <v>302</v>
      </c>
      <c r="H350" s="8" t="s">
        <v>303</v>
      </c>
      <c r="I350" s="8" t="s">
        <v>116</v>
      </c>
      <c r="J350" s="8" t="s">
        <v>156</v>
      </c>
    </row>
    <row r="351" spans="1:10" x14ac:dyDescent="0.25">
      <c r="A351" s="8" t="s">
        <v>1838</v>
      </c>
      <c r="B351" s="8" t="s">
        <v>1839</v>
      </c>
      <c r="C351" s="8" t="s">
        <v>1840</v>
      </c>
      <c r="D351" s="8" t="s">
        <v>1841</v>
      </c>
      <c r="E351" s="8" t="s">
        <v>1842</v>
      </c>
      <c r="F351" s="8" t="s">
        <v>281</v>
      </c>
      <c r="G351" s="8" t="s">
        <v>282</v>
      </c>
      <c r="I351" s="8" t="s">
        <v>115</v>
      </c>
      <c r="J351" s="8" t="s">
        <v>155</v>
      </c>
    </row>
    <row r="352" spans="1:10" x14ac:dyDescent="0.25">
      <c r="A352" s="8" t="s">
        <v>1843</v>
      </c>
      <c r="B352" s="8" t="s">
        <v>411</v>
      </c>
      <c r="C352" s="8" t="s">
        <v>1844</v>
      </c>
      <c r="D352" s="8" t="s">
        <v>897</v>
      </c>
      <c r="E352" s="8" t="s">
        <v>1845</v>
      </c>
      <c r="F352" s="8" t="s">
        <v>566</v>
      </c>
      <c r="G352" s="8" t="s">
        <v>302</v>
      </c>
      <c r="H352" s="8" t="s">
        <v>490</v>
      </c>
      <c r="I352" s="8" t="s">
        <v>116</v>
      </c>
      <c r="J352" s="8" t="s">
        <v>156</v>
      </c>
    </row>
    <row r="353" spans="1:10" x14ac:dyDescent="0.25">
      <c r="A353" s="8" t="s">
        <v>1846</v>
      </c>
      <c r="B353" s="8" t="s">
        <v>411</v>
      </c>
      <c r="C353" s="8" t="s">
        <v>1847</v>
      </c>
      <c r="D353" s="8" t="s">
        <v>897</v>
      </c>
      <c r="E353" s="8" t="s">
        <v>1848</v>
      </c>
      <c r="F353" s="8" t="s">
        <v>323</v>
      </c>
      <c r="G353" s="8" t="s">
        <v>302</v>
      </c>
      <c r="H353" s="8" t="s">
        <v>387</v>
      </c>
      <c r="I353" s="8" t="s">
        <v>116</v>
      </c>
      <c r="J353" s="8" t="s">
        <v>156</v>
      </c>
    </row>
    <row r="354" spans="1:10" x14ac:dyDescent="0.25">
      <c r="A354" s="8" t="s">
        <v>1849</v>
      </c>
      <c r="B354" s="8" t="s">
        <v>1850</v>
      </c>
      <c r="C354" s="8" t="s">
        <v>1851</v>
      </c>
      <c r="D354" s="8" t="s">
        <v>897</v>
      </c>
      <c r="E354" s="8" t="s">
        <v>1852</v>
      </c>
      <c r="F354" s="8" t="s">
        <v>301</v>
      </c>
      <c r="G354" s="8" t="s">
        <v>282</v>
      </c>
      <c r="I354" s="8" t="s">
        <v>115</v>
      </c>
      <c r="J354" s="8" t="s">
        <v>155</v>
      </c>
    </row>
    <row r="355" spans="1:10" x14ac:dyDescent="0.25">
      <c r="A355" s="8" t="s">
        <v>1853</v>
      </c>
      <c r="B355" s="8" t="s">
        <v>436</v>
      </c>
      <c r="C355" s="8" t="s">
        <v>1854</v>
      </c>
      <c r="D355" s="8" t="s">
        <v>328</v>
      </c>
      <c r="E355" s="8" t="s">
        <v>1855</v>
      </c>
      <c r="F355" s="8" t="s">
        <v>281</v>
      </c>
      <c r="G355" s="8" t="s">
        <v>282</v>
      </c>
      <c r="I355" s="8" t="s">
        <v>115</v>
      </c>
      <c r="J355" s="8" t="s">
        <v>155</v>
      </c>
    </row>
    <row r="356" spans="1:10" x14ac:dyDescent="0.25">
      <c r="A356" s="8" t="s">
        <v>1856</v>
      </c>
      <c r="B356" s="8" t="s">
        <v>1857</v>
      </c>
      <c r="C356" s="8" t="s">
        <v>1858</v>
      </c>
      <c r="D356" s="8" t="s">
        <v>1859</v>
      </c>
      <c r="E356" s="8" t="s">
        <v>1860</v>
      </c>
      <c r="F356" s="8" t="s">
        <v>323</v>
      </c>
      <c r="G356" s="8" t="s">
        <v>294</v>
      </c>
      <c r="H356" s="8" t="s">
        <v>609</v>
      </c>
      <c r="I356" s="8" t="s">
        <v>117</v>
      </c>
      <c r="J356" s="8" t="s">
        <v>154</v>
      </c>
    </row>
    <row r="357" spans="1:10" x14ac:dyDescent="0.25">
      <c r="A357" s="8" t="s">
        <v>1861</v>
      </c>
      <c r="B357" s="8" t="s">
        <v>530</v>
      </c>
      <c r="C357" s="8" t="s">
        <v>1862</v>
      </c>
      <c r="D357" s="8" t="s">
        <v>328</v>
      </c>
      <c r="E357" s="8" t="s">
        <v>1863</v>
      </c>
      <c r="F357" s="8" t="s">
        <v>336</v>
      </c>
      <c r="G357" s="8" t="s">
        <v>282</v>
      </c>
      <c r="I357" s="8" t="s">
        <v>115</v>
      </c>
      <c r="J357" s="8" t="s">
        <v>155</v>
      </c>
    </row>
    <row r="358" spans="1:10" x14ac:dyDescent="0.25">
      <c r="A358" s="8" t="s">
        <v>1864</v>
      </c>
      <c r="B358" s="8" t="s">
        <v>436</v>
      </c>
      <c r="C358" s="8" t="s">
        <v>1865</v>
      </c>
      <c r="D358" s="8" t="s">
        <v>904</v>
      </c>
      <c r="E358" s="8" t="s">
        <v>1866</v>
      </c>
      <c r="F358" s="8" t="s">
        <v>288</v>
      </c>
      <c r="G358" s="8" t="s">
        <v>302</v>
      </c>
      <c r="H358" s="8" t="s">
        <v>490</v>
      </c>
      <c r="I358" s="8" t="s">
        <v>116</v>
      </c>
      <c r="J358" s="8" t="s">
        <v>156</v>
      </c>
    </row>
    <row r="359" spans="1:10" x14ac:dyDescent="0.25">
      <c r="A359" s="8" t="s">
        <v>1867</v>
      </c>
      <c r="B359" s="8" t="s">
        <v>492</v>
      </c>
      <c r="C359" s="8" t="s">
        <v>1868</v>
      </c>
      <c r="D359" s="8" t="s">
        <v>328</v>
      </c>
      <c r="E359" s="8" t="s">
        <v>1869</v>
      </c>
      <c r="F359" s="8" t="s">
        <v>301</v>
      </c>
      <c r="G359" s="8" t="s">
        <v>302</v>
      </c>
      <c r="H359" s="8" t="s">
        <v>387</v>
      </c>
      <c r="I359" s="8" t="s">
        <v>116</v>
      </c>
      <c r="J359" s="8" t="s">
        <v>156</v>
      </c>
    </row>
    <row r="360" spans="1:10" x14ac:dyDescent="0.25">
      <c r="A360" s="8" t="s">
        <v>1870</v>
      </c>
      <c r="B360" s="8" t="s">
        <v>1871</v>
      </c>
      <c r="C360" s="8" t="s">
        <v>1872</v>
      </c>
      <c r="D360" s="8" t="s">
        <v>1873</v>
      </c>
      <c r="E360" s="8" t="s">
        <v>1874</v>
      </c>
      <c r="F360" s="8" t="s">
        <v>1875</v>
      </c>
      <c r="G360" s="8" t="s">
        <v>294</v>
      </c>
      <c r="H360" s="8" t="s">
        <v>609</v>
      </c>
      <c r="I360" s="8" t="s">
        <v>117</v>
      </c>
      <c r="J360" s="8" t="s">
        <v>154</v>
      </c>
    </row>
    <row r="361" spans="1:10" x14ac:dyDescent="0.25">
      <c r="A361" s="8" t="s">
        <v>1876</v>
      </c>
      <c r="B361" s="8" t="s">
        <v>1877</v>
      </c>
      <c r="C361" s="8" t="s">
        <v>1878</v>
      </c>
      <c r="D361" s="8" t="s">
        <v>1879</v>
      </c>
      <c r="E361" s="8" t="s">
        <v>1880</v>
      </c>
      <c r="F361" s="8" t="s">
        <v>323</v>
      </c>
      <c r="G361" s="8" t="s">
        <v>302</v>
      </c>
      <c r="H361" s="8" t="s">
        <v>490</v>
      </c>
      <c r="I361" s="8" t="s">
        <v>116</v>
      </c>
      <c r="J361" s="8" t="s">
        <v>156</v>
      </c>
    </row>
    <row r="362" spans="1:10" x14ac:dyDescent="0.25">
      <c r="A362" s="8" t="s">
        <v>1881</v>
      </c>
      <c r="B362" s="8" t="s">
        <v>1882</v>
      </c>
      <c r="C362" s="8" t="s">
        <v>1883</v>
      </c>
      <c r="D362" s="8" t="s">
        <v>1884</v>
      </c>
      <c r="E362" s="8" t="s">
        <v>1885</v>
      </c>
      <c r="F362" s="8" t="s">
        <v>288</v>
      </c>
      <c r="G362" s="8" t="s">
        <v>282</v>
      </c>
      <c r="I362" s="8" t="s">
        <v>115</v>
      </c>
      <c r="J362" s="8" t="s">
        <v>155</v>
      </c>
    </row>
    <row r="363" spans="1:10" x14ac:dyDescent="0.25">
      <c r="A363" s="8" t="s">
        <v>1886</v>
      </c>
      <c r="B363" s="8" t="s">
        <v>1887</v>
      </c>
      <c r="C363" s="8" t="s">
        <v>1888</v>
      </c>
      <c r="D363" s="8" t="s">
        <v>1889</v>
      </c>
      <c r="E363" s="8" t="s">
        <v>1890</v>
      </c>
      <c r="F363" s="8" t="s">
        <v>323</v>
      </c>
      <c r="G363" s="8" t="s">
        <v>302</v>
      </c>
      <c r="H363" s="8" t="s">
        <v>303</v>
      </c>
      <c r="I363" s="8" t="s">
        <v>119</v>
      </c>
      <c r="J363" s="8" t="s">
        <v>156</v>
      </c>
    </row>
    <row r="364" spans="1:10" x14ac:dyDescent="0.25">
      <c r="A364" s="8" t="s">
        <v>1891</v>
      </c>
      <c r="B364" s="8" t="s">
        <v>1892</v>
      </c>
      <c r="C364" s="8" t="s">
        <v>1893</v>
      </c>
      <c r="D364" s="8" t="s">
        <v>1894</v>
      </c>
      <c r="E364" s="8" t="s">
        <v>1895</v>
      </c>
      <c r="F364" s="8" t="s">
        <v>301</v>
      </c>
      <c r="G364" s="8" t="s">
        <v>282</v>
      </c>
      <c r="I364" s="8" t="s">
        <v>115</v>
      </c>
      <c r="J364" s="8" t="s">
        <v>155</v>
      </c>
    </row>
    <row r="365" spans="1:10" x14ac:dyDescent="0.25">
      <c r="A365" s="8" t="s">
        <v>1896</v>
      </c>
      <c r="B365" s="8" t="s">
        <v>1897</v>
      </c>
      <c r="C365" s="8" t="s">
        <v>1898</v>
      </c>
      <c r="D365" s="8" t="s">
        <v>1899</v>
      </c>
      <c r="E365" s="8" t="s">
        <v>1900</v>
      </c>
      <c r="F365" s="8" t="s">
        <v>288</v>
      </c>
      <c r="G365" s="8" t="s">
        <v>302</v>
      </c>
      <c r="H365" s="8" t="s">
        <v>303</v>
      </c>
      <c r="I365" s="8" t="s">
        <v>116</v>
      </c>
      <c r="J365" s="8" t="s">
        <v>156</v>
      </c>
    </row>
    <row r="366" spans="1:10" x14ac:dyDescent="0.25">
      <c r="A366" s="8" t="s">
        <v>1901</v>
      </c>
      <c r="B366" s="8" t="s">
        <v>1902</v>
      </c>
      <c r="C366" s="8" t="s">
        <v>1903</v>
      </c>
      <c r="D366" s="8" t="s">
        <v>1904</v>
      </c>
      <c r="E366" s="8" t="s">
        <v>1905</v>
      </c>
      <c r="F366" s="8" t="s">
        <v>566</v>
      </c>
      <c r="G366" s="8" t="s">
        <v>324</v>
      </c>
      <c r="I366" s="8" t="s">
        <v>122</v>
      </c>
      <c r="J366" s="8" t="s">
        <v>168</v>
      </c>
    </row>
    <row r="367" spans="1:10" x14ac:dyDescent="0.25">
      <c r="A367" s="8" t="s">
        <v>1906</v>
      </c>
      <c r="B367" s="8" t="s">
        <v>1907</v>
      </c>
      <c r="C367" s="8" t="s">
        <v>1908</v>
      </c>
      <c r="D367" s="8" t="s">
        <v>1909</v>
      </c>
      <c r="E367" s="8" t="s">
        <v>1910</v>
      </c>
      <c r="F367" s="8" t="s">
        <v>288</v>
      </c>
      <c r="G367" s="8" t="s">
        <v>302</v>
      </c>
      <c r="H367" s="8" t="s">
        <v>303</v>
      </c>
      <c r="I367" s="8" t="s">
        <v>116</v>
      </c>
      <c r="J367" s="8" t="s">
        <v>156</v>
      </c>
    </row>
    <row r="368" spans="1:10" x14ac:dyDescent="0.25">
      <c r="A368" s="8" t="s">
        <v>1911</v>
      </c>
      <c r="B368" s="8" t="s">
        <v>1912</v>
      </c>
      <c r="C368" s="8" t="s">
        <v>1913</v>
      </c>
      <c r="D368" s="8" t="s">
        <v>1165</v>
      </c>
      <c r="E368" s="8" t="s">
        <v>1914</v>
      </c>
      <c r="F368" s="8" t="s">
        <v>336</v>
      </c>
      <c r="G368" s="8" t="s">
        <v>282</v>
      </c>
      <c r="I368" s="8" t="s">
        <v>115</v>
      </c>
      <c r="J368" s="8" t="s">
        <v>155</v>
      </c>
    </row>
    <row r="369" spans="1:10" x14ac:dyDescent="0.25">
      <c r="A369" s="8" t="s">
        <v>1915</v>
      </c>
      <c r="B369" s="8" t="s">
        <v>1168</v>
      </c>
      <c r="C369" s="8" t="s">
        <v>1916</v>
      </c>
      <c r="D369" s="8" t="s">
        <v>1165</v>
      </c>
      <c r="E369" s="8" t="s">
        <v>1917</v>
      </c>
      <c r="F369" s="8" t="s">
        <v>288</v>
      </c>
      <c r="G369" s="8" t="s">
        <v>302</v>
      </c>
      <c r="H369" s="8" t="s">
        <v>303</v>
      </c>
      <c r="I369" s="8" t="s">
        <v>116</v>
      </c>
      <c r="J369" s="8" t="s">
        <v>156</v>
      </c>
    </row>
    <row r="370" spans="1:10" x14ac:dyDescent="0.25">
      <c r="A370" s="8" t="s">
        <v>1918</v>
      </c>
      <c r="B370" s="8" t="s">
        <v>1919</v>
      </c>
      <c r="C370" s="8" t="s">
        <v>1920</v>
      </c>
      <c r="D370" s="8" t="s">
        <v>1921</v>
      </c>
      <c r="E370" s="8" t="s">
        <v>1922</v>
      </c>
      <c r="F370" s="8" t="s">
        <v>288</v>
      </c>
      <c r="G370" s="8" t="s">
        <v>302</v>
      </c>
      <c r="H370" s="8" t="s">
        <v>303</v>
      </c>
      <c r="I370" s="8" t="s">
        <v>116</v>
      </c>
      <c r="J370" s="8" t="s">
        <v>156</v>
      </c>
    </row>
    <row r="371" spans="1:10" x14ac:dyDescent="0.25">
      <c r="A371" s="8" t="s">
        <v>1923</v>
      </c>
      <c r="B371" s="8" t="s">
        <v>505</v>
      </c>
      <c r="C371" s="8" t="s">
        <v>1924</v>
      </c>
      <c r="D371" s="8" t="s">
        <v>630</v>
      </c>
      <c r="E371" s="8" t="s">
        <v>631</v>
      </c>
      <c r="F371" s="8" t="s">
        <v>632</v>
      </c>
      <c r="G371" s="8" t="s">
        <v>282</v>
      </c>
      <c r="I371" s="8" t="s">
        <v>115</v>
      </c>
      <c r="J371" s="8" t="s">
        <v>155</v>
      </c>
    </row>
    <row r="372" spans="1:10" x14ac:dyDescent="0.25">
      <c r="A372" s="8" t="s">
        <v>1925</v>
      </c>
      <c r="B372" s="8" t="s">
        <v>1926</v>
      </c>
      <c r="C372" s="8" t="s">
        <v>1927</v>
      </c>
      <c r="D372" s="8" t="s">
        <v>1928</v>
      </c>
      <c r="E372" s="8" t="s">
        <v>1929</v>
      </c>
      <c r="F372" s="8" t="s">
        <v>288</v>
      </c>
      <c r="G372" s="8" t="s">
        <v>302</v>
      </c>
      <c r="H372" s="8" t="s">
        <v>490</v>
      </c>
      <c r="I372" s="8" t="s">
        <v>116</v>
      </c>
      <c r="J372" s="8" t="s">
        <v>156</v>
      </c>
    </row>
    <row r="373" spans="1:10" x14ac:dyDescent="0.25">
      <c r="A373" s="8" t="s">
        <v>1930</v>
      </c>
      <c r="B373" s="8" t="s">
        <v>1931</v>
      </c>
      <c r="C373" s="8" t="s">
        <v>1932</v>
      </c>
      <c r="D373" s="8" t="s">
        <v>1933</v>
      </c>
      <c r="E373" s="8" t="s">
        <v>1934</v>
      </c>
      <c r="F373" s="8" t="s">
        <v>288</v>
      </c>
      <c r="G373" s="8" t="s">
        <v>282</v>
      </c>
      <c r="I373" s="8" t="s">
        <v>115</v>
      </c>
      <c r="J373" s="8" t="s">
        <v>155</v>
      </c>
    </row>
    <row r="374" spans="1:10" x14ac:dyDescent="0.25">
      <c r="A374" s="8" t="s">
        <v>1935</v>
      </c>
      <c r="B374" s="8" t="s">
        <v>1936</v>
      </c>
      <c r="C374" s="8" t="s">
        <v>1937</v>
      </c>
      <c r="D374" s="8" t="s">
        <v>1938</v>
      </c>
      <c r="E374" s="8" t="s">
        <v>1939</v>
      </c>
      <c r="F374" s="8" t="s">
        <v>566</v>
      </c>
      <c r="G374" s="8" t="s">
        <v>302</v>
      </c>
      <c r="H374" s="8" t="s">
        <v>387</v>
      </c>
      <c r="I374" s="8" t="s">
        <v>116</v>
      </c>
      <c r="J374" s="8" t="s">
        <v>156</v>
      </c>
    </row>
    <row r="375" spans="1:10" x14ac:dyDescent="0.25">
      <c r="A375" s="8" t="s">
        <v>1940</v>
      </c>
      <c r="B375" s="8" t="s">
        <v>1941</v>
      </c>
      <c r="C375" s="8" t="s">
        <v>1942</v>
      </c>
      <c r="D375" s="8" t="s">
        <v>1943</v>
      </c>
      <c r="E375" s="8" t="s">
        <v>1944</v>
      </c>
      <c r="F375" s="8" t="s">
        <v>323</v>
      </c>
      <c r="G375" s="8" t="s">
        <v>324</v>
      </c>
      <c r="I375" s="8" t="s">
        <v>117</v>
      </c>
      <c r="J375" s="8" t="s">
        <v>162</v>
      </c>
    </row>
    <row r="376" spans="1:10" x14ac:dyDescent="0.25">
      <c r="A376" s="8" t="s">
        <v>1945</v>
      </c>
      <c r="B376" s="8" t="s">
        <v>1946</v>
      </c>
      <c r="C376" s="8" t="s">
        <v>1947</v>
      </c>
      <c r="D376" s="8" t="s">
        <v>1948</v>
      </c>
      <c r="E376" s="8" t="s">
        <v>1949</v>
      </c>
      <c r="F376" s="8" t="s">
        <v>323</v>
      </c>
      <c r="G376" s="8" t="s">
        <v>302</v>
      </c>
      <c r="H376" s="8" t="s">
        <v>387</v>
      </c>
      <c r="I376" s="8" t="s">
        <v>116</v>
      </c>
      <c r="J376" s="8" t="s">
        <v>156</v>
      </c>
    </row>
    <row r="377" spans="1:10" x14ac:dyDescent="0.25">
      <c r="A377" s="8" t="s">
        <v>1950</v>
      </c>
      <c r="B377" s="8" t="s">
        <v>1951</v>
      </c>
      <c r="C377" s="8" t="s">
        <v>1952</v>
      </c>
      <c r="D377" s="8" t="s">
        <v>1953</v>
      </c>
      <c r="E377" s="8" t="s">
        <v>1954</v>
      </c>
      <c r="F377" s="8" t="s">
        <v>330</v>
      </c>
      <c r="G377" s="8" t="s">
        <v>302</v>
      </c>
      <c r="H377" s="8" t="s">
        <v>303</v>
      </c>
      <c r="I377" s="8" t="s">
        <v>116</v>
      </c>
      <c r="J377" s="8" t="s">
        <v>156</v>
      </c>
    </row>
    <row r="378" spans="1:10" x14ac:dyDescent="0.25">
      <c r="A378" s="8" t="s">
        <v>1955</v>
      </c>
      <c r="B378" s="8" t="s">
        <v>1956</v>
      </c>
      <c r="C378" s="8" t="s">
        <v>1957</v>
      </c>
      <c r="D378" s="8" t="s">
        <v>1958</v>
      </c>
      <c r="E378" s="8" t="s">
        <v>1959</v>
      </c>
      <c r="F378" s="8" t="s">
        <v>288</v>
      </c>
      <c r="G378" s="8" t="s">
        <v>302</v>
      </c>
      <c r="H378" s="8" t="s">
        <v>490</v>
      </c>
      <c r="I378" s="8" t="s">
        <v>116</v>
      </c>
      <c r="J378" s="8" t="s">
        <v>156</v>
      </c>
    </row>
    <row r="379" spans="1:10" x14ac:dyDescent="0.25">
      <c r="A379" s="8" t="s">
        <v>1960</v>
      </c>
      <c r="B379" s="8" t="s">
        <v>1340</v>
      </c>
      <c r="C379" s="8" t="s">
        <v>1961</v>
      </c>
      <c r="D379" s="8" t="s">
        <v>1962</v>
      </c>
      <c r="E379" s="8" t="s">
        <v>1963</v>
      </c>
      <c r="F379" s="8" t="s">
        <v>1156</v>
      </c>
      <c r="G379" s="8" t="s">
        <v>324</v>
      </c>
      <c r="I379" s="8" t="s">
        <v>122</v>
      </c>
      <c r="J379" s="8" t="s">
        <v>164</v>
      </c>
    </row>
    <row r="380" spans="1:10" x14ac:dyDescent="0.25">
      <c r="A380" s="8" t="s">
        <v>1964</v>
      </c>
      <c r="B380" s="8" t="s">
        <v>1965</v>
      </c>
      <c r="C380" s="8" t="s">
        <v>1966</v>
      </c>
      <c r="D380" s="8" t="s">
        <v>1962</v>
      </c>
      <c r="E380" s="8" t="s">
        <v>1963</v>
      </c>
      <c r="F380" s="8" t="s">
        <v>281</v>
      </c>
      <c r="G380" s="8" t="s">
        <v>282</v>
      </c>
      <c r="I380" s="8" t="s">
        <v>115</v>
      </c>
      <c r="J380" s="8" t="s">
        <v>155</v>
      </c>
    </row>
    <row r="381" spans="1:10" x14ac:dyDescent="0.25">
      <c r="A381" s="8" t="s">
        <v>1967</v>
      </c>
      <c r="B381" s="8" t="s">
        <v>1968</v>
      </c>
      <c r="C381" s="8" t="s">
        <v>1969</v>
      </c>
      <c r="D381" s="8" t="s">
        <v>1970</v>
      </c>
      <c r="E381" s="8" t="s">
        <v>1971</v>
      </c>
      <c r="F381" s="8" t="s">
        <v>288</v>
      </c>
      <c r="G381" s="8" t="s">
        <v>302</v>
      </c>
      <c r="H381" s="8" t="s">
        <v>303</v>
      </c>
      <c r="I381" s="8" t="s">
        <v>116</v>
      </c>
      <c r="J381" s="8" t="s">
        <v>156</v>
      </c>
    </row>
    <row r="382" spans="1:10" x14ac:dyDescent="0.25">
      <c r="A382" s="8" t="s">
        <v>1972</v>
      </c>
      <c r="B382" s="8" t="s">
        <v>1973</v>
      </c>
      <c r="C382" s="8" t="s">
        <v>1974</v>
      </c>
      <c r="D382" s="8" t="s">
        <v>1975</v>
      </c>
      <c r="E382" s="8" t="s">
        <v>1389</v>
      </c>
      <c r="F382" s="8" t="s">
        <v>281</v>
      </c>
      <c r="G382" s="8" t="s">
        <v>302</v>
      </c>
      <c r="H382" s="8" t="s">
        <v>387</v>
      </c>
      <c r="I382" s="8" t="s">
        <v>119</v>
      </c>
      <c r="J382" s="8" t="s">
        <v>156</v>
      </c>
    </row>
    <row r="383" spans="1:10" x14ac:dyDescent="0.25">
      <c r="A383" s="8" t="s">
        <v>1976</v>
      </c>
      <c r="B383" s="8" t="s">
        <v>1973</v>
      </c>
      <c r="C383" s="8" t="s">
        <v>1974</v>
      </c>
      <c r="D383" s="8" t="s">
        <v>1977</v>
      </c>
      <c r="E383" s="8" t="s">
        <v>1389</v>
      </c>
      <c r="F383" s="8" t="s">
        <v>288</v>
      </c>
      <c r="G383" s="8" t="s">
        <v>282</v>
      </c>
      <c r="I383" s="8" t="s">
        <v>115</v>
      </c>
      <c r="J383" s="8" t="s">
        <v>155</v>
      </c>
    </row>
    <row r="384" spans="1:10" x14ac:dyDescent="0.25">
      <c r="A384" s="8" t="s">
        <v>1978</v>
      </c>
      <c r="B384" s="8" t="s">
        <v>1979</v>
      </c>
      <c r="C384" s="8" t="s">
        <v>1980</v>
      </c>
      <c r="D384" s="8" t="s">
        <v>1981</v>
      </c>
      <c r="E384" s="8" t="s">
        <v>1982</v>
      </c>
      <c r="F384" s="8" t="s">
        <v>301</v>
      </c>
      <c r="G384" s="8" t="s">
        <v>282</v>
      </c>
      <c r="I384" s="8" t="s">
        <v>115</v>
      </c>
      <c r="J384" s="8" t="s">
        <v>155</v>
      </c>
    </row>
    <row r="385" spans="1:10" x14ac:dyDescent="0.25">
      <c r="A385" s="8" t="s">
        <v>1983</v>
      </c>
      <c r="B385" s="8" t="s">
        <v>1984</v>
      </c>
      <c r="C385" s="8" t="s">
        <v>1985</v>
      </c>
      <c r="D385" s="8" t="s">
        <v>1986</v>
      </c>
      <c r="E385" s="8" t="s">
        <v>1987</v>
      </c>
      <c r="F385" s="8" t="s">
        <v>281</v>
      </c>
      <c r="G385" s="8" t="s">
        <v>282</v>
      </c>
      <c r="I385" s="8" t="s">
        <v>115</v>
      </c>
      <c r="J385" s="8" t="s">
        <v>155</v>
      </c>
    </row>
    <row r="386" spans="1:10" x14ac:dyDescent="0.25">
      <c r="A386" s="8" t="s">
        <v>1988</v>
      </c>
      <c r="B386" s="8" t="s">
        <v>1989</v>
      </c>
      <c r="C386" s="8" t="s">
        <v>1990</v>
      </c>
      <c r="D386" s="8" t="s">
        <v>1991</v>
      </c>
      <c r="E386" s="8" t="s">
        <v>1992</v>
      </c>
      <c r="F386" s="8" t="s">
        <v>288</v>
      </c>
      <c r="G386" s="8" t="s">
        <v>294</v>
      </c>
      <c r="H386" s="8" t="s">
        <v>457</v>
      </c>
      <c r="I386" s="8" t="s">
        <v>118</v>
      </c>
      <c r="J386" s="8" t="s">
        <v>159</v>
      </c>
    </row>
    <row r="387" spans="1:10" x14ac:dyDescent="0.25">
      <c r="A387" s="8" t="s">
        <v>1993</v>
      </c>
      <c r="B387" s="8" t="s">
        <v>1994</v>
      </c>
      <c r="C387" s="8" t="s">
        <v>1995</v>
      </c>
      <c r="D387" s="8" t="s">
        <v>1996</v>
      </c>
      <c r="E387" s="8" t="s">
        <v>1997</v>
      </c>
      <c r="F387" s="8" t="s">
        <v>323</v>
      </c>
      <c r="G387" s="8" t="s">
        <v>302</v>
      </c>
      <c r="H387" s="8" t="s">
        <v>303</v>
      </c>
      <c r="I387" s="8" t="s">
        <v>116</v>
      </c>
      <c r="J387" s="8" t="s">
        <v>156</v>
      </c>
    </row>
    <row r="388" spans="1:10" x14ac:dyDescent="0.25">
      <c r="A388" s="8" t="s">
        <v>1998</v>
      </c>
      <c r="B388" s="8" t="s">
        <v>1999</v>
      </c>
      <c r="C388" s="8" t="s">
        <v>2000</v>
      </c>
      <c r="D388" s="8" t="s">
        <v>2001</v>
      </c>
      <c r="E388" s="8" t="s">
        <v>2002</v>
      </c>
      <c r="F388" s="8" t="s">
        <v>281</v>
      </c>
      <c r="G388" s="8" t="s">
        <v>302</v>
      </c>
      <c r="H388" s="8" t="s">
        <v>387</v>
      </c>
      <c r="I388" s="8" t="s">
        <v>116</v>
      </c>
      <c r="J388" s="8" t="s">
        <v>156</v>
      </c>
    </row>
    <row r="389" spans="1:10" x14ac:dyDescent="0.25">
      <c r="A389" s="8" t="s">
        <v>2003</v>
      </c>
      <c r="B389" s="8" t="s">
        <v>2004</v>
      </c>
      <c r="C389" s="8" t="s">
        <v>2005</v>
      </c>
      <c r="D389" s="8" t="s">
        <v>2006</v>
      </c>
      <c r="E389" s="8" t="s">
        <v>2007</v>
      </c>
      <c r="F389" s="8" t="s">
        <v>288</v>
      </c>
      <c r="G389" s="8" t="s">
        <v>302</v>
      </c>
      <c r="H389" s="8" t="s">
        <v>303</v>
      </c>
      <c r="I389" s="8" t="s">
        <v>116</v>
      </c>
      <c r="J389" s="8" t="s">
        <v>156</v>
      </c>
    </row>
    <row r="390" spans="1:10" x14ac:dyDescent="0.25">
      <c r="A390" s="8" t="s">
        <v>2008</v>
      </c>
      <c r="B390" s="8" t="s">
        <v>986</v>
      </c>
      <c r="C390" s="8" t="s">
        <v>2009</v>
      </c>
      <c r="D390" s="8" t="s">
        <v>2010</v>
      </c>
      <c r="E390" s="8" t="s">
        <v>2011</v>
      </c>
      <c r="F390" s="8" t="s">
        <v>336</v>
      </c>
      <c r="G390" s="8" t="s">
        <v>302</v>
      </c>
      <c r="H390" s="8" t="s">
        <v>303</v>
      </c>
      <c r="I390" s="8" t="s">
        <v>117</v>
      </c>
      <c r="J390" s="8" t="s">
        <v>148</v>
      </c>
    </row>
    <row r="391" spans="1:10" x14ac:dyDescent="0.25">
      <c r="A391" s="8" t="s">
        <v>2012</v>
      </c>
      <c r="B391" s="8" t="s">
        <v>2013</v>
      </c>
      <c r="C391" s="8" t="s">
        <v>2014</v>
      </c>
      <c r="D391" s="8" t="s">
        <v>2015</v>
      </c>
      <c r="E391" s="8" t="s">
        <v>2016</v>
      </c>
      <c r="F391" s="8" t="s">
        <v>323</v>
      </c>
      <c r="G391" s="8" t="s">
        <v>294</v>
      </c>
      <c r="H391" s="8" t="s">
        <v>609</v>
      </c>
      <c r="I391" s="8" t="s">
        <v>117</v>
      </c>
      <c r="J391" s="8" t="s">
        <v>154</v>
      </c>
    </row>
    <row r="392" spans="1:10" x14ac:dyDescent="0.25">
      <c r="A392" s="8" t="s">
        <v>2017</v>
      </c>
      <c r="B392" s="8" t="s">
        <v>2018</v>
      </c>
      <c r="C392" s="8" t="s">
        <v>2019</v>
      </c>
      <c r="D392" s="8" t="s">
        <v>2020</v>
      </c>
      <c r="E392" s="8" t="s">
        <v>2021</v>
      </c>
      <c r="F392" s="8" t="s">
        <v>301</v>
      </c>
      <c r="G392" s="8" t="s">
        <v>302</v>
      </c>
      <c r="H392" s="8" t="s">
        <v>303</v>
      </c>
      <c r="I392" s="8" t="s">
        <v>119</v>
      </c>
      <c r="J392" s="8" t="s">
        <v>156</v>
      </c>
    </row>
    <row r="393" spans="1:10" x14ac:dyDescent="0.25">
      <c r="A393" s="8" t="s">
        <v>2022</v>
      </c>
      <c r="B393" s="8" t="s">
        <v>2023</v>
      </c>
      <c r="C393" s="8" t="s">
        <v>2024</v>
      </c>
      <c r="D393" s="8" t="s">
        <v>2025</v>
      </c>
      <c r="E393" s="8" t="s">
        <v>2026</v>
      </c>
      <c r="F393" s="8" t="s">
        <v>281</v>
      </c>
      <c r="G393" s="8" t="s">
        <v>282</v>
      </c>
      <c r="I393" s="8" t="s">
        <v>115</v>
      </c>
      <c r="J393" s="8" t="s">
        <v>155</v>
      </c>
    </row>
    <row r="394" spans="1:10" x14ac:dyDescent="0.25">
      <c r="A394" s="8" t="s">
        <v>2027</v>
      </c>
      <c r="B394" s="8" t="s">
        <v>2028</v>
      </c>
      <c r="C394" s="8" t="s">
        <v>2029</v>
      </c>
      <c r="D394" s="8" t="s">
        <v>2030</v>
      </c>
      <c r="E394" s="8" t="s">
        <v>2031</v>
      </c>
      <c r="F394" s="8" t="s">
        <v>288</v>
      </c>
      <c r="G394" s="8" t="s">
        <v>282</v>
      </c>
      <c r="I394" s="8" t="s">
        <v>115</v>
      </c>
      <c r="J394" s="8" t="s">
        <v>155</v>
      </c>
    </row>
    <row r="395" spans="1:10" x14ac:dyDescent="0.25">
      <c r="A395" s="8" t="s">
        <v>2032</v>
      </c>
      <c r="B395" s="8" t="s">
        <v>2033</v>
      </c>
      <c r="C395" s="8" t="s">
        <v>2034</v>
      </c>
      <c r="D395" s="8" t="s">
        <v>2035</v>
      </c>
      <c r="E395" s="8" t="s">
        <v>2036</v>
      </c>
      <c r="F395" s="8" t="s">
        <v>288</v>
      </c>
      <c r="G395" s="8" t="s">
        <v>294</v>
      </c>
      <c r="H395" s="8" t="s">
        <v>609</v>
      </c>
      <c r="I395" s="8" t="s">
        <v>117</v>
      </c>
      <c r="J395" s="8" t="s">
        <v>154</v>
      </c>
    </row>
    <row r="396" spans="1:10" x14ac:dyDescent="0.25">
      <c r="A396" s="8" t="s">
        <v>2037</v>
      </c>
      <c r="B396" s="8" t="s">
        <v>2038</v>
      </c>
      <c r="C396" s="8" t="s">
        <v>2039</v>
      </c>
      <c r="D396" s="8" t="s">
        <v>2040</v>
      </c>
      <c r="E396" s="8" t="s">
        <v>2041</v>
      </c>
      <c r="F396" s="8" t="s">
        <v>288</v>
      </c>
      <c r="G396" s="8" t="s">
        <v>282</v>
      </c>
      <c r="I396" s="8" t="s">
        <v>115</v>
      </c>
      <c r="J396" s="8" t="s">
        <v>155</v>
      </c>
    </row>
    <row r="397" spans="1:10" x14ac:dyDescent="0.25">
      <c r="A397" s="8" t="s">
        <v>2042</v>
      </c>
      <c r="B397" s="8" t="s">
        <v>2043</v>
      </c>
      <c r="C397" s="8" t="s">
        <v>2044</v>
      </c>
      <c r="D397" s="8" t="s">
        <v>2045</v>
      </c>
      <c r="E397" s="8" t="s">
        <v>2046</v>
      </c>
      <c r="F397" s="8" t="s">
        <v>566</v>
      </c>
      <c r="G397" s="8" t="s">
        <v>302</v>
      </c>
      <c r="H397" s="8" t="s">
        <v>490</v>
      </c>
      <c r="I397" s="8" t="s">
        <v>116</v>
      </c>
      <c r="J397" s="8" t="s">
        <v>156</v>
      </c>
    </row>
    <row r="398" spans="1:10" x14ac:dyDescent="0.25">
      <c r="A398" s="8" t="s">
        <v>2047</v>
      </c>
      <c r="B398" s="8" t="s">
        <v>2048</v>
      </c>
      <c r="C398" s="8" t="s">
        <v>2049</v>
      </c>
      <c r="D398" s="8" t="s">
        <v>2050</v>
      </c>
      <c r="E398" s="8" t="s">
        <v>2051</v>
      </c>
      <c r="F398" s="8" t="s">
        <v>281</v>
      </c>
      <c r="G398" s="8" t="s">
        <v>282</v>
      </c>
      <c r="I398" s="8" t="s">
        <v>115</v>
      </c>
      <c r="J398" s="8" t="s">
        <v>155</v>
      </c>
    </row>
    <row r="399" spans="1:10" x14ac:dyDescent="0.25">
      <c r="A399" s="8" t="s">
        <v>2052</v>
      </c>
      <c r="B399" s="8" t="s">
        <v>2053</v>
      </c>
      <c r="C399" s="8" t="s">
        <v>2054</v>
      </c>
      <c r="D399" s="8" t="s">
        <v>2055</v>
      </c>
      <c r="E399" s="8" t="s">
        <v>2056</v>
      </c>
      <c r="F399" s="8" t="s">
        <v>323</v>
      </c>
      <c r="G399" s="8" t="s">
        <v>302</v>
      </c>
      <c r="H399" s="8" t="s">
        <v>387</v>
      </c>
      <c r="I399" s="8" t="s">
        <v>117</v>
      </c>
      <c r="J399" s="8" t="s">
        <v>148</v>
      </c>
    </row>
    <row r="400" spans="1:10" x14ac:dyDescent="0.25">
      <c r="A400" s="8" t="s">
        <v>2057</v>
      </c>
      <c r="B400" s="8" t="s">
        <v>2058</v>
      </c>
      <c r="C400" s="8" t="s">
        <v>2059</v>
      </c>
      <c r="D400" s="8" t="s">
        <v>2060</v>
      </c>
      <c r="E400" s="8" t="s">
        <v>2061</v>
      </c>
      <c r="F400" s="8" t="s">
        <v>288</v>
      </c>
      <c r="G400" s="8" t="s">
        <v>302</v>
      </c>
      <c r="H400" s="8" t="s">
        <v>303</v>
      </c>
      <c r="I400" s="8" t="s">
        <v>119</v>
      </c>
      <c r="J400" s="8" t="s">
        <v>156</v>
      </c>
    </row>
    <row r="401" spans="1:10" x14ac:dyDescent="0.25">
      <c r="A401" s="8" t="s">
        <v>2062</v>
      </c>
      <c r="B401" s="8" t="s">
        <v>505</v>
      </c>
      <c r="C401" s="8" t="s">
        <v>2063</v>
      </c>
      <c r="D401" s="8" t="s">
        <v>904</v>
      </c>
      <c r="E401" s="8" t="s">
        <v>2064</v>
      </c>
      <c r="F401" s="8" t="s">
        <v>301</v>
      </c>
      <c r="G401" s="8" t="s">
        <v>282</v>
      </c>
      <c r="I401" s="8" t="s">
        <v>115</v>
      </c>
      <c r="J401" s="8" t="s">
        <v>155</v>
      </c>
    </row>
    <row r="402" spans="1:10" x14ac:dyDescent="0.25">
      <c r="A402" s="8" t="s">
        <v>2065</v>
      </c>
      <c r="B402" s="8" t="s">
        <v>2066</v>
      </c>
      <c r="C402" s="8" t="s">
        <v>2067</v>
      </c>
      <c r="D402" s="8" t="s">
        <v>2068</v>
      </c>
      <c r="E402" s="8" t="s">
        <v>2069</v>
      </c>
      <c r="F402" s="8" t="s">
        <v>281</v>
      </c>
      <c r="G402" s="8" t="s">
        <v>282</v>
      </c>
      <c r="I402" s="8" t="s">
        <v>115</v>
      </c>
      <c r="J402" s="8" t="s">
        <v>155</v>
      </c>
    </row>
    <row r="403" spans="1:10" x14ac:dyDescent="0.25">
      <c r="A403" s="8" t="s">
        <v>2070</v>
      </c>
      <c r="B403" s="8" t="s">
        <v>2071</v>
      </c>
      <c r="C403" s="8" t="s">
        <v>2072</v>
      </c>
      <c r="D403" s="8" t="s">
        <v>2073</v>
      </c>
      <c r="E403" s="8" t="s">
        <v>2074</v>
      </c>
      <c r="F403" s="8" t="s">
        <v>361</v>
      </c>
      <c r="G403" s="8" t="s">
        <v>302</v>
      </c>
      <c r="H403" s="8" t="s">
        <v>303</v>
      </c>
      <c r="I403" s="8" t="s">
        <v>116</v>
      </c>
      <c r="J403" s="8" t="s">
        <v>156</v>
      </c>
    </row>
    <row r="404" spans="1:10" x14ac:dyDescent="0.25">
      <c r="A404" s="8" t="s">
        <v>2075</v>
      </c>
      <c r="B404" s="8" t="s">
        <v>1912</v>
      </c>
      <c r="C404" s="8" t="s">
        <v>2076</v>
      </c>
      <c r="D404" s="8" t="s">
        <v>1165</v>
      </c>
      <c r="E404" s="8" t="s">
        <v>2077</v>
      </c>
      <c r="F404" s="8" t="s">
        <v>281</v>
      </c>
      <c r="G404" s="8" t="s">
        <v>282</v>
      </c>
      <c r="I404" s="8" t="s">
        <v>115</v>
      </c>
      <c r="J404" s="8" t="s">
        <v>155</v>
      </c>
    </row>
    <row r="405" spans="1:10" x14ac:dyDescent="0.25">
      <c r="A405" s="8" t="s">
        <v>2078</v>
      </c>
      <c r="B405" s="8" t="s">
        <v>431</v>
      </c>
      <c r="C405" s="8" t="s">
        <v>2079</v>
      </c>
      <c r="D405" s="8" t="s">
        <v>433</v>
      </c>
      <c r="E405" s="8" t="s">
        <v>2080</v>
      </c>
      <c r="F405" s="8" t="s">
        <v>288</v>
      </c>
      <c r="G405" s="8" t="s">
        <v>282</v>
      </c>
      <c r="I405" s="8" t="s">
        <v>115</v>
      </c>
      <c r="J405" s="8" t="s">
        <v>155</v>
      </c>
    </row>
    <row r="406" spans="1:10" x14ac:dyDescent="0.25">
      <c r="A406" s="8" t="s">
        <v>2081</v>
      </c>
      <c r="B406" s="8" t="s">
        <v>431</v>
      </c>
      <c r="C406" s="8" t="s">
        <v>2082</v>
      </c>
      <c r="D406" s="8" t="s">
        <v>433</v>
      </c>
      <c r="E406" s="8" t="s">
        <v>2083</v>
      </c>
      <c r="F406" s="8" t="s">
        <v>288</v>
      </c>
      <c r="G406" s="8" t="s">
        <v>282</v>
      </c>
      <c r="I406" s="8" t="s">
        <v>115</v>
      </c>
      <c r="J406" s="8" t="s">
        <v>155</v>
      </c>
    </row>
    <row r="407" spans="1:10" x14ac:dyDescent="0.25">
      <c r="A407" s="8" t="s">
        <v>2084</v>
      </c>
      <c r="B407" s="8" t="s">
        <v>431</v>
      </c>
      <c r="C407" s="8" t="s">
        <v>2085</v>
      </c>
      <c r="D407" s="8" t="s">
        <v>433</v>
      </c>
      <c r="E407" s="8" t="s">
        <v>2086</v>
      </c>
      <c r="F407" s="8" t="s">
        <v>301</v>
      </c>
      <c r="G407" s="8" t="s">
        <v>302</v>
      </c>
      <c r="H407" s="8" t="s">
        <v>387</v>
      </c>
      <c r="I407" s="8" t="s">
        <v>116</v>
      </c>
      <c r="J407" s="8" t="s">
        <v>156</v>
      </c>
    </row>
    <row r="408" spans="1:10" x14ac:dyDescent="0.25">
      <c r="A408" s="8" t="s">
        <v>2087</v>
      </c>
      <c r="B408" s="8" t="s">
        <v>2088</v>
      </c>
      <c r="C408" s="8" t="s">
        <v>2089</v>
      </c>
      <c r="D408" s="8" t="s">
        <v>2090</v>
      </c>
      <c r="E408" s="8" t="s">
        <v>2091</v>
      </c>
      <c r="F408" s="8" t="s">
        <v>361</v>
      </c>
      <c r="G408" s="8" t="s">
        <v>302</v>
      </c>
      <c r="H408" s="8" t="s">
        <v>303</v>
      </c>
      <c r="I408" s="8" t="s">
        <v>116</v>
      </c>
      <c r="J408" s="8" t="s">
        <v>156</v>
      </c>
    </row>
    <row r="409" spans="1:10" x14ac:dyDescent="0.25">
      <c r="A409" s="8" t="s">
        <v>2092</v>
      </c>
      <c r="B409" s="8" t="s">
        <v>2093</v>
      </c>
      <c r="C409" s="8" t="s">
        <v>2094</v>
      </c>
      <c r="D409" s="8" t="s">
        <v>2095</v>
      </c>
      <c r="E409" s="8" t="s">
        <v>2096</v>
      </c>
      <c r="F409" s="8" t="s">
        <v>281</v>
      </c>
      <c r="G409" s="8" t="s">
        <v>302</v>
      </c>
      <c r="H409" s="8" t="s">
        <v>387</v>
      </c>
      <c r="I409" s="8" t="s">
        <v>118</v>
      </c>
      <c r="J409" s="8" t="s">
        <v>153</v>
      </c>
    </row>
    <row r="410" spans="1:10" x14ac:dyDescent="0.25">
      <c r="A410" s="8" t="s">
        <v>2097</v>
      </c>
      <c r="B410" s="8" t="s">
        <v>1278</v>
      </c>
      <c r="C410" s="8" t="s">
        <v>2098</v>
      </c>
      <c r="D410" s="8" t="s">
        <v>2099</v>
      </c>
      <c r="E410" s="8" t="s">
        <v>2100</v>
      </c>
      <c r="F410" s="8" t="s">
        <v>288</v>
      </c>
      <c r="G410" s="8" t="s">
        <v>302</v>
      </c>
      <c r="H410" s="8" t="s">
        <v>303</v>
      </c>
      <c r="I410" s="8" t="s">
        <v>119</v>
      </c>
      <c r="J410" s="8" t="s">
        <v>156</v>
      </c>
    </row>
    <row r="411" spans="1:10" x14ac:dyDescent="0.25">
      <c r="A411" s="8" t="s">
        <v>2101</v>
      </c>
      <c r="B411" s="8" t="s">
        <v>2102</v>
      </c>
      <c r="C411" s="8" t="s">
        <v>2103</v>
      </c>
      <c r="D411" s="8" t="s">
        <v>2104</v>
      </c>
      <c r="E411" s="8" t="s">
        <v>2105</v>
      </c>
      <c r="F411" s="8" t="s">
        <v>281</v>
      </c>
      <c r="G411" s="8" t="s">
        <v>282</v>
      </c>
      <c r="I411" s="8" t="s">
        <v>115</v>
      </c>
      <c r="J411" s="8" t="s">
        <v>155</v>
      </c>
    </row>
    <row r="412" spans="1:10" x14ac:dyDescent="0.25">
      <c r="A412" s="8" t="s">
        <v>2106</v>
      </c>
      <c r="B412" s="8" t="s">
        <v>821</v>
      </c>
      <c r="C412" s="8" t="s">
        <v>2107</v>
      </c>
      <c r="D412" s="8" t="s">
        <v>1583</v>
      </c>
      <c r="E412" s="8" t="s">
        <v>2108</v>
      </c>
      <c r="F412" s="8" t="s">
        <v>288</v>
      </c>
      <c r="G412" s="8" t="s">
        <v>282</v>
      </c>
      <c r="I412" s="8" t="s">
        <v>115</v>
      </c>
      <c r="J412" s="8" t="s">
        <v>155</v>
      </c>
    </row>
    <row r="413" spans="1:10" x14ac:dyDescent="0.25">
      <c r="A413" s="8" t="s">
        <v>2109</v>
      </c>
      <c r="B413" s="8" t="s">
        <v>821</v>
      </c>
      <c r="C413" s="8" t="s">
        <v>2110</v>
      </c>
      <c r="D413" s="8" t="s">
        <v>1583</v>
      </c>
      <c r="E413" s="8" t="s">
        <v>2111</v>
      </c>
      <c r="F413" s="8" t="s">
        <v>301</v>
      </c>
      <c r="G413" s="8" t="s">
        <v>282</v>
      </c>
      <c r="I413" s="8" t="s">
        <v>115</v>
      </c>
      <c r="J413" s="8" t="s">
        <v>155</v>
      </c>
    </row>
    <row r="414" spans="1:10" x14ac:dyDescent="0.25">
      <c r="A414" s="8" t="s">
        <v>2112</v>
      </c>
      <c r="B414" s="8" t="s">
        <v>2113</v>
      </c>
      <c r="C414" s="8" t="s">
        <v>2114</v>
      </c>
      <c r="D414" s="8" t="s">
        <v>2115</v>
      </c>
      <c r="E414" s="8" t="s">
        <v>2116</v>
      </c>
      <c r="F414" s="8" t="s">
        <v>301</v>
      </c>
      <c r="G414" s="8" t="s">
        <v>282</v>
      </c>
      <c r="I414" s="8" t="s">
        <v>115</v>
      </c>
      <c r="J414" s="8" t="s">
        <v>155</v>
      </c>
    </row>
    <row r="415" spans="1:10" x14ac:dyDescent="0.25">
      <c r="A415" s="8" t="s">
        <v>2117</v>
      </c>
      <c r="B415" s="8" t="s">
        <v>2118</v>
      </c>
      <c r="C415" s="8" t="s">
        <v>2119</v>
      </c>
      <c r="D415" s="8" t="s">
        <v>2115</v>
      </c>
      <c r="E415" s="8" t="s">
        <v>2120</v>
      </c>
      <c r="F415" s="8" t="s">
        <v>301</v>
      </c>
      <c r="G415" s="8" t="s">
        <v>302</v>
      </c>
      <c r="H415" s="8" t="s">
        <v>387</v>
      </c>
      <c r="I415" s="8" t="s">
        <v>116</v>
      </c>
      <c r="J415" s="8" t="s">
        <v>156</v>
      </c>
    </row>
    <row r="416" spans="1:10" x14ac:dyDescent="0.25">
      <c r="A416" s="8" t="s">
        <v>2121</v>
      </c>
      <c r="B416" s="8" t="s">
        <v>2122</v>
      </c>
      <c r="C416" s="8" t="s">
        <v>2123</v>
      </c>
      <c r="D416" s="8" t="s">
        <v>2124</v>
      </c>
      <c r="E416" s="8" t="s">
        <v>2125</v>
      </c>
      <c r="F416" s="8" t="s">
        <v>323</v>
      </c>
      <c r="G416" s="8" t="s">
        <v>302</v>
      </c>
      <c r="H416" s="8" t="s">
        <v>387</v>
      </c>
      <c r="I416" s="8" t="s">
        <v>119</v>
      </c>
      <c r="J416" s="8" t="s">
        <v>156</v>
      </c>
    </row>
    <row r="417" spans="1:10" x14ac:dyDescent="0.25">
      <c r="A417" s="8" t="s">
        <v>2126</v>
      </c>
      <c r="B417" s="8" t="s">
        <v>2127</v>
      </c>
      <c r="C417" s="8" t="s">
        <v>2128</v>
      </c>
      <c r="D417" s="8" t="s">
        <v>2129</v>
      </c>
      <c r="E417" s="8" t="s">
        <v>2130</v>
      </c>
      <c r="F417" s="8" t="s">
        <v>281</v>
      </c>
      <c r="G417" s="8" t="s">
        <v>282</v>
      </c>
      <c r="I417" s="8" t="s">
        <v>115</v>
      </c>
      <c r="J417" s="8" t="s">
        <v>155</v>
      </c>
    </row>
    <row r="418" spans="1:10" x14ac:dyDescent="0.25">
      <c r="A418" s="8" t="s">
        <v>2131</v>
      </c>
      <c r="B418" s="8" t="s">
        <v>2132</v>
      </c>
      <c r="C418" s="8" t="s">
        <v>2133</v>
      </c>
      <c r="D418" s="8" t="s">
        <v>2134</v>
      </c>
      <c r="E418" s="8" t="s">
        <v>2135</v>
      </c>
      <c r="F418" s="8" t="s">
        <v>288</v>
      </c>
      <c r="G418" s="8" t="s">
        <v>282</v>
      </c>
      <c r="I418" s="8" t="s">
        <v>115</v>
      </c>
      <c r="J418" s="8" t="s">
        <v>155</v>
      </c>
    </row>
    <row r="419" spans="1:10" x14ac:dyDescent="0.25">
      <c r="A419" s="8" t="s">
        <v>2136</v>
      </c>
      <c r="B419" s="8" t="s">
        <v>2137</v>
      </c>
      <c r="C419" s="8" t="s">
        <v>2138</v>
      </c>
      <c r="D419" s="8" t="s">
        <v>2139</v>
      </c>
      <c r="E419" s="8" t="s">
        <v>2140</v>
      </c>
      <c r="F419" s="8" t="s">
        <v>361</v>
      </c>
      <c r="G419" s="8" t="s">
        <v>294</v>
      </c>
      <c r="H419" s="8" t="s">
        <v>609</v>
      </c>
      <c r="I419" s="8" t="s">
        <v>117</v>
      </c>
      <c r="J419" s="8" t="s">
        <v>154</v>
      </c>
    </row>
    <row r="420" spans="1:10" x14ac:dyDescent="0.25">
      <c r="A420" s="8" t="s">
        <v>2141</v>
      </c>
      <c r="B420" s="8" t="s">
        <v>2142</v>
      </c>
      <c r="C420" s="8" t="s">
        <v>2143</v>
      </c>
      <c r="D420" s="8" t="s">
        <v>2144</v>
      </c>
      <c r="E420" s="8" t="s">
        <v>2145</v>
      </c>
      <c r="F420" s="8" t="s">
        <v>323</v>
      </c>
      <c r="G420" s="8" t="s">
        <v>302</v>
      </c>
      <c r="H420" s="8" t="s">
        <v>387</v>
      </c>
      <c r="I420" s="8" t="s">
        <v>116</v>
      </c>
      <c r="J420" s="8" t="s">
        <v>156</v>
      </c>
    </row>
    <row r="421" spans="1:10" x14ac:dyDescent="0.25">
      <c r="A421" s="8" t="s">
        <v>2146</v>
      </c>
      <c r="B421" s="8" t="s">
        <v>2142</v>
      </c>
      <c r="C421" s="8" t="s">
        <v>2143</v>
      </c>
      <c r="D421" s="8" t="s">
        <v>2147</v>
      </c>
      <c r="E421" s="8" t="s">
        <v>2148</v>
      </c>
      <c r="F421" s="8" t="s">
        <v>361</v>
      </c>
      <c r="G421" s="8" t="s">
        <v>302</v>
      </c>
      <c r="H421" s="8" t="s">
        <v>387</v>
      </c>
      <c r="I421" s="8" t="s">
        <v>116</v>
      </c>
      <c r="J421" s="8" t="s">
        <v>156</v>
      </c>
    </row>
    <row r="422" spans="1:10" x14ac:dyDescent="0.25">
      <c r="A422" s="8" t="s">
        <v>2149</v>
      </c>
      <c r="B422" s="8" t="s">
        <v>2150</v>
      </c>
      <c r="C422" s="8" t="s">
        <v>2151</v>
      </c>
      <c r="D422" s="8" t="s">
        <v>2152</v>
      </c>
      <c r="E422" s="8" t="s">
        <v>2153</v>
      </c>
      <c r="F422" s="8" t="s">
        <v>893</v>
      </c>
      <c r="G422" s="8" t="s">
        <v>294</v>
      </c>
      <c r="H422" s="8" t="s">
        <v>463</v>
      </c>
      <c r="I422" s="8" t="s">
        <v>117</v>
      </c>
      <c r="J422" s="8" t="s">
        <v>154</v>
      </c>
    </row>
    <row r="423" spans="1:10" x14ac:dyDescent="0.25">
      <c r="A423" s="8" t="s">
        <v>2154</v>
      </c>
      <c r="B423" s="8" t="s">
        <v>2155</v>
      </c>
      <c r="C423" s="8" t="s">
        <v>2156</v>
      </c>
      <c r="D423" s="8" t="s">
        <v>2157</v>
      </c>
      <c r="E423" s="8" t="s">
        <v>2158</v>
      </c>
      <c r="F423" s="8" t="s">
        <v>1875</v>
      </c>
      <c r="G423" s="8" t="s">
        <v>324</v>
      </c>
      <c r="I423" s="8" t="s">
        <v>133</v>
      </c>
      <c r="J423" s="8" t="s">
        <v>169</v>
      </c>
    </row>
    <row r="424" spans="1:10" x14ac:dyDescent="0.25">
      <c r="A424" s="8" t="s">
        <v>2159</v>
      </c>
      <c r="B424" s="8" t="s">
        <v>2155</v>
      </c>
      <c r="C424" s="8" t="s">
        <v>2156</v>
      </c>
      <c r="D424" s="8" t="s">
        <v>2157</v>
      </c>
      <c r="E424" s="8" t="s">
        <v>2158</v>
      </c>
      <c r="F424" s="8" t="s">
        <v>1875</v>
      </c>
      <c r="G424" s="8" t="s">
        <v>324</v>
      </c>
      <c r="I424" s="8" t="s">
        <v>133</v>
      </c>
      <c r="J424" s="8" t="s">
        <v>169</v>
      </c>
    </row>
    <row r="425" spans="1:10" x14ac:dyDescent="0.25">
      <c r="A425" s="8" t="s">
        <v>2160</v>
      </c>
      <c r="B425" s="8" t="s">
        <v>2155</v>
      </c>
      <c r="C425" s="8" t="s">
        <v>2156</v>
      </c>
      <c r="D425" s="8" t="s">
        <v>2157</v>
      </c>
      <c r="E425" s="8" t="s">
        <v>2158</v>
      </c>
      <c r="F425" s="8" t="s">
        <v>1875</v>
      </c>
      <c r="G425" s="8" t="s">
        <v>324</v>
      </c>
      <c r="I425" s="8" t="s">
        <v>133</v>
      </c>
      <c r="J425" s="8" t="s">
        <v>169</v>
      </c>
    </row>
    <row r="426" spans="1:10" x14ac:dyDescent="0.25">
      <c r="A426" s="8" t="s">
        <v>2161</v>
      </c>
      <c r="B426" s="8" t="s">
        <v>2162</v>
      </c>
      <c r="C426" s="8" t="s">
        <v>2163</v>
      </c>
      <c r="D426" s="8" t="s">
        <v>2152</v>
      </c>
      <c r="E426" s="8" t="s">
        <v>2164</v>
      </c>
      <c r="F426" s="8" t="s">
        <v>361</v>
      </c>
      <c r="G426" s="8" t="s">
        <v>294</v>
      </c>
      <c r="H426" s="8" t="s">
        <v>2165</v>
      </c>
      <c r="I426" s="8" t="s">
        <v>125</v>
      </c>
      <c r="J426" s="8" t="s">
        <v>166</v>
      </c>
    </row>
    <row r="427" spans="1:10" x14ac:dyDescent="0.25">
      <c r="A427" s="8" t="s">
        <v>2166</v>
      </c>
      <c r="B427" s="8" t="s">
        <v>2167</v>
      </c>
      <c r="C427" s="8" t="s">
        <v>2168</v>
      </c>
      <c r="D427" s="8" t="s">
        <v>904</v>
      </c>
      <c r="E427" s="8" t="s">
        <v>2169</v>
      </c>
      <c r="F427" s="8" t="s">
        <v>347</v>
      </c>
      <c r="G427" s="8" t="s">
        <v>282</v>
      </c>
      <c r="I427" s="8" t="s">
        <v>115</v>
      </c>
      <c r="J427" s="8" t="s">
        <v>155</v>
      </c>
    </row>
    <row r="428" spans="1:10" x14ac:dyDescent="0.25">
      <c r="A428" s="8" t="s">
        <v>2170</v>
      </c>
      <c r="B428" s="8" t="s">
        <v>2171</v>
      </c>
      <c r="C428" s="8" t="s">
        <v>2172</v>
      </c>
      <c r="D428" s="8" t="s">
        <v>2173</v>
      </c>
      <c r="E428" s="8" t="s">
        <v>2174</v>
      </c>
      <c r="F428" s="8" t="s">
        <v>288</v>
      </c>
      <c r="G428" s="8" t="s">
        <v>282</v>
      </c>
      <c r="I428" s="8" t="s">
        <v>115</v>
      </c>
      <c r="J428" s="8" t="s">
        <v>155</v>
      </c>
    </row>
    <row r="429" spans="1:10" x14ac:dyDescent="0.25">
      <c r="A429" s="8" t="s">
        <v>2175</v>
      </c>
      <c r="B429" s="8" t="s">
        <v>431</v>
      </c>
      <c r="C429" s="8" t="s">
        <v>2176</v>
      </c>
      <c r="D429" s="8" t="s">
        <v>904</v>
      </c>
      <c r="E429" s="8" t="s">
        <v>2177</v>
      </c>
      <c r="F429" s="8" t="s">
        <v>288</v>
      </c>
      <c r="G429" s="8" t="s">
        <v>282</v>
      </c>
      <c r="I429" s="8" t="s">
        <v>115</v>
      </c>
      <c r="J429" s="8" t="s">
        <v>155</v>
      </c>
    </row>
    <row r="430" spans="1:10" x14ac:dyDescent="0.25">
      <c r="A430" s="8" t="s">
        <v>2178</v>
      </c>
      <c r="B430" s="8" t="s">
        <v>2179</v>
      </c>
      <c r="C430" s="8" t="s">
        <v>2180</v>
      </c>
      <c r="D430" s="8" t="s">
        <v>2181</v>
      </c>
      <c r="E430" s="8" t="s">
        <v>2182</v>
      </c>
      <c r="F430" s="8" t="s">
        <v>288</v>
      </c>
      <c r="G430" s="8" t="s">
        <v>282</v>
      </c>
      <c r="I430" s="8" t="s">
        <v>115</v>
      </c>
      <c r="J430" s="8" t="s">
        <v>155</v>
      </c>
    </row>
    <row r="431" spans="1:10" x14ac:dyDescent="0.25">
      <c r="A431" s="8" t="s">
        <v>2183</v>
      </c>
      <c r="B431" s="8" t="s">
        <v>2184</v>
      </c>
      <c r="C431" s="8" t="s">
        <v>2185</v>
      </c>
      <c r="D431" s="8" t="s">
        <v>2186</v>
      </c>
      <c r="E431" s="8" t="s">
        <v>1551</v>
      </c>
      <c r="F431" s="8" t="s">
        <v>288</v>
      </c>
      <c r="G431" s="8" t="s">
        <v>282</v>
      </c>
      <c r="I431" s="8" t="s">
        <v>115</v>
      </c>
      <c r="J431" s="8" t="s">
        <v>155</v>
      </c>
    </row>
    <row r="432" spans="1:10" x14ac:dyDescent="0.25">
      <c r="A432" s="8" t="s">
        <v>2187</v>
      </c>
      <c r="B432" s="8" t="s">
        <v>2188</v>
      </c>
      <c r="C432" s="8" t="s">
        <v>2189</v>
      </c>
      <c r="D432" s="8" t="s">
        <v>2190</v>
      </c>
      <c r="E432" s="8" t="s">
        <v>2191</v>
      </c>
      <c r="F432" s="8" t="s">
        <v>281</v>
      </c>
      <c r="G432" s="8" t="s">
        <v>282</v>
      </c>
      <c r="I432" s="8" t="s">
        <v>115</v>
      </c>
      <c r="J432" s="8" t="s">
        <v>155</v>
      </c>
    </row>
    <row r="433" spans="1:10" x14ac:dyDescent="0.25">
      <c r="A433" s="8" t="s">
        <v>2192</v>
      </c>
      <c r="B433" s="8" t="s">
        <v>2193</v>
      </c>
      <c r="C433" s="8" t="s">
        <v>2194</v>
      </c>
      <c r="D433" s="8" t="s">
        <v>2195</v>
      </c>
      <c r="E433" s="8" t="s">
        <v>2196</v>
      </c>
      <c r="F433" s="8" t="s">
        <v>361</v>
      </c>
      <c r="G433" s="8" t="s">
        <v>302</v>
      </c>
      <c r="H433" s="8" t="s">
        <v>303</v>
      </c>
      <c r="I433" s="8" t="s">
        <v>116</v>
      </c>
      <c r="J433" s="8" t="s">
        <v>156</v>
      </c>
    </row>
    <row r="434" spans="1:10" x14ac:dyDescent="0.25">
      <c r="A434" s="8" t="s">
        <v>2197</v>
      </c>
      <c r="B434" s="8" t="s">
        <v>2198</v>
      </c>
      <c r="C434" s="8" t="s">
        <v>2199</v>
      </c>
      <c r="D434" s="8" t="s">
        <v>2200</v>
      </c>
      <c r="E434" s="8" t="s">
        <v>2201</v>
      </c>
      <c r="F434" s="8" t="s">
        <v>323</v>
      </c>
      <c r="G434" s="8" t="s">
        <v>302</v>
      </c>
      <c r="H434" s="8" t="s">
        <v>303</v>
      </c>
      <c r="I434" s="8" t="s">
        <v>116</v>
      </c>
      <c r="J434" s="8" t="s">
        <v>156</v>
      </c>
    </row>
    <row r="435" spans="1:10" x14ac:dyDescent="0.25">
      <c r="A435" s="8" t="s">
        <v>2202</v>
      </c>
      <c r="B435" s="8" t="s">
        <v>2203</v>
      </c>
      <c r="C435" s="8" t="s">
        <v>2204</v>
      </c>
      <c r="D435" s="8" t="s">
        <v>2205</v>
      </c>
      <c r="E435" s="8" t="s">
        <v>2206</v>
      </c>
      <c r="F435" s="8" t="s">
        <v>330</v>
      </c>
      <c r="G435" s="8" t="s">
        <v>302</v>
      </c>
      <c r="H435" s="8" t="s">
        <v>490</v>
      </c>
      <c r="I435" s="8" t="s">
        <v>116</v>
      </c>
      <c r="J435" s="8" t="s">
        <v>156</v>
      </c>
    </row>
    <row r="436" spans="1:10" x14ac:dyDescent="0.25">
      <c r="A436" s="8" t="s">
        <v>2207</v>
      </c>
      <c r="B436" s="8" t="s">
        <v>2208</v>
      </c>
      <c r="C436" s="8" t="s">
        <v>2209</v>
      </c>
      <c r="D436" s="8" t="s">
        <v>2205</v>
      </c>
      <c r="E436" s="8" t="s">
        <v>2206</v>
      </c>
      <c r="F436" s="8" t="s">
        <v>301</v>
      </c>
      <c r="G436" s="8" t="s">
        <v>324</v>
      </c>
      <c r="I436" s="8" t="s">
        <v>123</v>
      </c>
      <c r="J436" s="8" t="s">
        <v>163</v>
      </c>
    </row>
    <row r="437" spans="1:10" x14ac:dyDescent="0.25">
      <c r="A437" s="8" t="s">
        <v>2210</v>
      </c>
      <c r="B437" s="8" t="s">
        <v>2208</v>
      </c>
      <c r="C437" s="8" t="s">
        <v>2211</v>
      </c>
      <c r="D437" s="8" t="s">
        <v>2205</v>
      </c>
      <c r="E437" s="8" t="s">
        <v>2206</v>
      </c>
      <c r="F437" s="8" t="s">
        <v>288</v>
      </c>
      <c r="G437" s="8" t="s">
        <v>294</v>
      </c>
      <c r="H437" s="8" t="s">
        <v>457</v>
      </c>
      <c r="I437" s="8" t="s">
        <v>118</v>
      </c>
      <c r="J437" s="8" t="s">
        <v>159</v>
      </c>
    </row>
    <row r="438" spans="1:10" x14ac:dyDescent="0.25">
      <c r="A438" s="8" t="s">
        <v>2212</v>
      </c>
      <c r="B438" s="8" t="s">
        <v>2213</v>
      </c>
      <c r="C438" s="8" t="s">
        <v>2214</v>
      </c>
      <c r="D438" s="8" t="s">
        <v>2215</v>
      </c>
      <c r="E438" s="8" t="s">
        <v>2216</v>
      </c>
      <c r="F438" s="8" t="s">
        <v>288</v>
      </c>
      <c r="G438" s="8" t="s">
        <v>294</v>
      </c>
      <c r="H438" s="8" t="s">
        <v>457</v>
      </c>
      <c r="I438" s="8" t="s">
        <v>118</v>
      </c>
      <c r="J438" s="8" t="s">
        <v>159</v>
      </c>
    </row>
    <row r="439" spans="1:10" x14ac:dyDescent="0.25">
      <c r="A439" s="8" t="s">
        <v>2217</v>
      </c>
      <c r="B439" s="8" t="s">
        <v>2218</v>
      </c>
      <c r="C439" s="8" t="s">
        <v>2219</v>
      </c>
      <c r="D439" s="8" t="s">
        <v>2220</v>
      </c>
      <c r="E439" s="8" t="s">
        <v>2221</v>
      </c>
      <c r="F439" s="8" t="s">
        <v>336</v>
      </c>
      <c r="G439" s="8" t="s">
        <v>302</v>
      </c>
      <c r="H439" s="8" t="s">
        <v>303</v>
      </c>
      <c r="I439" s="8" t="s">
        <v>142</v>
      </c>
      <c r="J439" s="8" t="s">
        <v>156</v>
      </c>
    </row>
    <row r="440" spans="1:10" x14ac:dyDescent="0.25">
      <c r="A440" s="8" t="s">
        <v>2222</v>
      </c>
      <c r="B440" s="8" t="s">
        <v>2223</v>
      </c>
      <c r="C440" s="8" t="s">
        <v>2224</v>
      </c>
      <c r="D440" s="8" t="s">
        <v>2225</v>
      </c>
      <c r="E440" s="8" t="s">
        <v>2226</v>
      </c>
      <c r="F440" s="8" t="s">
        <v>288</v>
      </c>
      <c r="G440" s="8" t="s">
        <v>302</v>
      </c>
      <c r="H440" s="8" t="s">
        <v>303</v>
      </c>
      <c r="I440" s="8" t="s">
        <v>116</v>
      </c>
      <c r="J440" s="8" t="s">
        <v>156</v>
      </c>
    </row>
    <row r="441" spans="1:10" x14ac:dyDescent="0.25">
      <c r="A441" s="8" t="s">
        <v>2227</v>
      </c>
      <c r="B441" s="8" t="s">
        <v>2228</v>
      </c>
      <c r="C441" s="8" t="s">
        <v>2229</v>
      </c>
      <c r="D441" s="8" t="s">
        <v>2230</v>
      </c>
      <c r="E441" s="8" t="s">
        <v>2231</v>
      </c>
      <c r="F441" s="8" t="s">
        <v>301</v>
      </c>
      <c r="G441" s="8" t="s">
        <v>282</v>
      </c>
      <c r="I441" s="8" t="s">
        <v>115</v>
      </c>
      <c r="J441" s="8" t="s">
        <v>155</v>
      </c>
    </row>
    <row r="442" spans="1:10" x14ac:dyDescent="0.25">
      <c r="A442" s="8" t="s">
        <v>2232</v>
      </c>
      <c r="B442" s="8" t="s">
        <v>2233</v>
      </c>
      <c r="C442" s="8" t="s">
        <v>2234</v>
      </c>
      <c r="D442" s="8" t="s">
        <v>2235</v>
      </c>
      <c r="E442" s="8" t="s">
        <v>2236</v>
      </c>
      <c r="F442" s="8" t="s">
        <v>361</v>
      </c>
      <c r="G442" s="8" t="s">
        <v>294</v>
      </c>
      <c r="H442" s="8" t="s">
        <v>609</v>
      </c>
      <c r="I442" s="8" t="s">
        <v>117</v>
      </c>
      <c r="J442" s="8" t="s">
        <v>154</v>
      </c>
    </row>
    <row r="443" spans="1:10" x14ac:dyDescent="0.25">
      <c r="A443" s="8" t="s">
        <v>2237</v>
      </c>
      <c r="B443" s="8" t="s">
        <v>2238</v>
      </c>
      <c r="C443" s="8" t="s">
        <v>2239</v>
      </c>
      <c r="D443" s="8" t="s">
        <v>2240</v>
      </c>
      <c r="E443" s="8" t="s">
        <v>2241</v>
      </c>
      <c r="F443" s="8" t="s">
        <v>323</v>
      </c>
      <c r="G443" s="8" t="s">
        <v>302</v>
      </c>
      <c r="H443" s="8" t="s">
        <v>387</v>
      </c>
      <c r="I443" s="8" t="s">
        <v>117</v>
      </c>
      <c r="J443" s="8" t="s">
        <v>148</v>
      </c>
    </row>
    <row r="444" spans="1:10" x14ac:dyDescent="0.25">
      <c r="A444" s="8" t="s">
        <v>2242</v>
      </c>
      <c r="B444" s="8" t="s">
        <v>2243</v>
      </c>
      <c r="C444" s="8" t="s">
        <v>2244</v>
      </c>
      <c r="D444" s="8" t="s">
        <v>2245</v>
      </c>
      <c r="E444" s="8" t="s">
        <v>2246</v>
      </c>
      <c r="F444" s="8" t="s">
        <v>288</v>
      </c>
      <c r="G444" s="8" t="s">
        <v>302</v>
      </c>
      <c r="H444" s="8" t="s">
        <v>387</v>
      </c>
      <c r="I444" s="8" t="s">
        <v>118</v>
      </c>
      <c r="J444" s="8" t="s">
        <v>153</v>
      </c>
    </row>
    <row r="445" spans="1:10" x14ac:dyDescent="0.25">
      <c r="A445" s="8" t="s">
        <v>2247</v>
      </c>
      <c r="B445" s="8" t="s">
        <v>2248</v>
      </c>
      <c r="C445" s="8" t="s">
        <v>2249</v>
      </c>
      <c r="D445" s="8" t="s">
        <v>2250</v>
      </c>
      <c r="E445" s="8" t="s">
        <v>2251</v>
      </c>
      <c r="F445" s="8" t="s">
        <v>288</v>
      </c>
      <c r="G445" s="8" t="s">
        <v>282</v>
      </c>
      <c r="I445" s="8" t="s">
        <v>115</v>
      </c>
      <c r="J445" s="8" t="s">
        <v>155</v>
      </c>
    </row>
    <row r="446" spans="1:10" x14ac:dyDescent="0.25">
      <c r="A446" s="8" t="s">
        <v>2252</v>
      </c>
      <c r="B446" s="8" t="s">
        <v>326</v>
      </c>
      <c r="C446" s="8" t="s">
        <v>2253</v>
      </c>
      <c r="D446" s="8" t="s">
        <v>328</v>
      </c>
      <c r="E446" s="8" t="s">
        <v>2254</v>
      </c>
      <c r="F446" s="8" t="s">
        <v>336</v>
      </c>
      <c r="G446" s="8" t="s">
        <v>282</v>
      </c>
      <c r="I446" s="8" t="s">
        <v>115</v>
      </c>
      <c r="J446" s="8" t="s">
        <v>155</v>
      </c>
    </row>
    <row r="447" spans="1:10" x14ac:dyDescent="0.25">
      <c r="A447" s="8" t="s">
        <v>2255</v>
      </c>
      <c r="B447" s="8" t="s">
        <v>492</v>
      </c>
      <c r="C447" s="8" t="s">
        <v>2256</v>
      </c>
      <c r="D447" s="8" t="s">
        <v>328</v>
      </c>
      <c r="E447" s="8" t="s">
        <v>2257</v>
      </c>
      <c r="F447" s="8" t="s">
        <v>281</v>
      </c>
      <c r="G447" s="8" t="s">
        <v>282</v>
      </c>
      <c r="I447" s="8" t="s">
        <v>115</v>
      </c>
      <c r="J447" s="8" t="s">
        <v>155</v>
      </c>
    </row>
    <row r="448" spans="1:10" x14ac:dyDescent="0.25">
      <c r="A448" s="8" t="s">
        <v>2258</v>
      </c>
      <c r="B448" s="8" t="s">
        <v>2127</v>
      </c>
      <c r="C448" s="8" t="s">
        <v>2259</v>
      </c>
      <c r="D448" s="8" t="s">
        <v>2260</v>
      </c>
      <c r="E448" s="8" t="s">
        <v>2261</v>
      </c>
      <c r="F448" s="8" t="s">
        <v>336</v>
      </c>
      <c r="G448" s="8" t="s">
        <v>282</v>
      </c>
      <c r="I448" s="8" t="s">
        <v>115</v>
      </c>
      <c r="J448" s="8" t="s">
        <v>155</v>
      </c>
    </row>
    <row r="449" spans="1:10" x14ac:dyDescent="0.25">
      <c r="A449" s="8" t="s">
        <v>2262</v>
      </c>
      <c r="B449" s="8" t="s">
        <v>2263</v>
      </c>
      <c r="C449" s="8" t="s">
        <v>2264</v>
      </c>
      <c r="D449" s="8" t="s">
        <v>2265</v>
      </c>
      <c r="E449" s="8" t="s">
        <v>2266</v>
      </c>
      <c r="F449" s="8" t="s">
        <v>323</v>
      </c>
      <c r="G449" s="8" t="s">
        <v>302</v>
      </c>
      <c r="H449" s="8" t="s">
        <v>303</v>
      </c>
      <c r="I449" s="8" t="s">
        <v>116</v>
      </c>
      <c r="J449" s="8" t="s">
        <v>156</v>
      </c>
    </row>
    <row r="450" spans="1:10" x14ac:dyDescent="0.25">
      <c r="A450" s="8" t="s">
        <v>2267</v>
      </c>
      <c r="B450" s="8" t="s">
        <v>1203</v>
      </c>
      <c r="C450" s="8" t="s">
        <v>2268</v>
      </c>
      <c r="D450" s="8" t="s">
        <v>2269</v>
      </c>
      <c r="E450" s="8" t="s">
        <v>2270</v>
      </c>
      <c r="F450" s="8" t="s">
        <v>361</v>
      </c>
      <c r="G450" s="8" t="s">
        <v>302</v>
      </c>
      <c r="H450" s="8" t="s">
        <v>303</v>
      </c>
      <c r="I450" s="8" t="s">
        <v>117</v>
      </c>
      <c r="J450" s="8" t="s">
        <v>148</v>
      </c>
    </row>
    <row r="451" spans="1:10" x14ac:dyDescent="0.25">
      <c r="A451" s="8" t="s">
        <v>2271</v>
      </c>
      <c r="B451" s="8" t="s">
        <v>2272</v>
      </c>
      <c r="C451" s="8" t="s">
        <v>2273</v>
      </c>
      <c r="D451" s="8" t="s">
        <v>2274</v>
      </c>
      <c r="E451" s="8" t="s">
        <v>2275</v>
      </c>
      <c r="F451" s="8" t="s">
        <v>301</v>
      </c>
      <c r="G451" s="8" t="s">
        <v>294</v>
      </c>
      <c r="H451" s="8" t="s">
        <v>728</v>
      </c>
      <c r="I451" s="8" t="s">
        <v>118</v>
      </c>
      <c r="J451" s="8" t="s">
        <v>159</v>
      </c>
    </row>
    <row r="452" spans="1:10" x14ac:dyDescent="0.25">
      <c r="A452" s="8" t="s">
        <v>2276</v>
      </c>
      <c r="B452" s="8" t="s">
        <v>2277</v>
      </c>
      <c r="C452" s="8" t="s">
        <v>2278</v>
      </c>
      <c r="D452" s="8" t="s">
        <v>2279</v>
      </c>
      <c r="E452" s="8" t="s">
        <v>2280</v>
      </c>
      <c r="F452" s="8" t="s">
        <v>281</v>
      </c>
      <c r="G452" s="8" t="s">
        <v>302</v>
      </c>
      <c r="H452" s="8" t="s">
        <v>303</v>
      </c>
      <c r="I452" s="8" t="s">
        <v>118</v>
      </c>
      <c r="J452" s="8" t="s">
        <v>153</v>
      </c>
    </row>
    <row r="453" spans="1:10" x14ac:dyDescent="0.25">
      <c r="A453" s="8" t="s">
        <v>2281</v>
      </c>
      <c r="B453" s="8" t="s">
        <v>2282</v>
      </c>
      <c r="C453" s="8" t="s">
        <v>2283</v>
      </c>
      <c r="D453" s="8" t="s">
        <v>2284</v>
      </c>
      <c r="E453" s="8" t="s">
        <v>2285</v>
      </c>
      <c r="F453" s="8" t="s">
        <v>288</v>
      </c>
      <c r="G453" s="8" t="s">
        <v>282</v>
      </c>
      <c r="I453" s="8" t="s">
        <v>115</v>
      </c>
      <c r="J453" s="8" t="s">
        <v>155</v>
      </c>
    </row>
    <row r="454" spans="1:10" x14ac:dyDescent="0.25">
      <c r="A454" s="8" t="s">
        <v>2286</v>
      </c>
      <c r="B454" s="8" t="s">
        <v>2287</v>
      </c>
      <c r="C454" s="8" t="s">
        <v>2288</v>
      </c>
      <c r="D454" s="8" t="s">
        <v>2289</v>
      </c>
      <c r="E454" s="8" t="s">
        <v>2290</v>
      </c>
      <c r="F454" s="8" t="s">
        <v>288</v>
      </c>
      <c r="G454" s="8" t="s">
        <v>302</v>
      </c>
      <c r="H454" s="8" t="s">
        <v>1108</v>
      </c>
      <c r="I454" s="8" t="s">
        <v>119</v>
      </c>
      <c r="J454" s="8" t="s">
        <v>156</v>
      </c>
    </row>
    <row r="455" spans="1:10" x14ac:dyDescent="0.25">
      <c r="A455" s="8" t="s">
        <v>2291</v>
      </c>
      <c r="B455" s="8" t="s">
        <v>2292</v>
      </c>
      <c r="C455" s="8" t="s">
        <v>2293</v>
      </c>
      <c r="D455" s="8" t="s">
        <v>2294</v>
      </c>
      <c r="E455" s="8" t="s">
        <v>2295</v>
      </c>
      <c r="F455" s="8" t="s">
        <v>288</v>
      </c>
      <c r="G455" s="8" t="s">
        <v>294</v>
      </c>
      <c r="H455" s="8" t="s">
        <v>457</v>
      </c>
      <c r="I455" s="8" t="s">
        <v>118</v>
      </c>
      <c r="J455" s="8" t="s">
        <v>159</v>
      </c>
    </row>
    <row r="456" spans="1:10" x14ac:dyDescent="0.25">
      <c r="A456" s="8" t="s">
        <v>2296</v>
      </c>
      <c r="B456" s="8" t="s">
        <v>2297</v>
      </c>
      <c r="C456" s="8" t="s">
        <v>2298</v>
      </c>
      <c r="D456" s="8" t="s">
        <v>2299</v>
      </c>
      <c r="E456" s="8" t="s">
        <v>2300</v>
      </c>
      <c r="F456" s="8" t="s">
        <v>330</v>
      </c>
      <c r="G456" s="8" t="s">
        <v>302</v>
      </c>
      <c r="H456" s="8" t="s">
        <v>490</v>
      </c>
      <c r="I456" s="8" t="s">
        <v>116</v>
      </c>
      <c r="J456" s="8" t="s">
        <v>156</v>
      </c>
    </row>
    <row r="457" spans="1:10" x14ac:dyDescent="0.25">
      <c r="A457" s="8" t="s">
        <v>2301</v>
      </c>
      <c r="B457" s="8" t="s">
        <v>2302</v>
      </c>
      <c r="C457" s="8" t="s">
        <v>2303</v>
      </c>
      <c r="D457" s="8" t="s">
        <v>2304</v>
      </c>
      <c r="E457" s="8" t="s">
        <v>2305</v>
      </c>
      <c r="F457" s="8" t="s">
        <v>288</v>
      </c>
      <c r="G457" s="8" t="s">
        <v>294</v>
      </c>
      <c r="H457" s="8" t="s">
        <v>457</v>
      </c>
      <c r="I457" s="8" t="s">
        <v>117</v>
      </c>
      <c r="J457" s="8" t="s">
        <v>154</v>
      </c>
    </row>
    <row r="458" spans="1:10" x14ac:dyDescent="0.25">
      <c r="A458" s="8" t="s">
        <v>2306</v>
      </c>
      <c r="B458" s="8" t="s">
        <v>1268</v>
      </c>
      <c r="C458" s="8" t="s">
        <v>2307</v>
      </c>
      <c r="D458" s="8" t="s">
        <v>1270</v>
      </c>
      <c r="E458" s="8" t="s">
        <v>2308</v>
      </c>
      <c r="F458" s="8" t="s">
        <v>330</v>
      </c>
      <c r="G458" s="8" t="s">
        <v>302</v>
      </c>
      <c r="H458" s="8" t="s">
        <v>303</v>
      </c>
      <c r="I458" s="8" t="s">
        <v>116</v>
      </c>
      <c r="J458" s="8" t="s">
        <v>156</v>
      </c>
    </row>
    <row r="459" spans="1:10" x14ac:dyDescent="0.25">
      <c r="A459" s="8" t="s">
        <v>2309</v>
      </c>
      <c r="B459" s="8" t="s">
        <v>821</v>
      </c>
      <c r="C459" s="8" t="s">
        <v>2310</v>
      </c>
      <c r="D459" s="8" t="s">
        <v>2311</v>
      </c>
      <c r="E459" s="8" t="s">
        <v>2312</v>
      </c>
      <c r="F459" s="8" t="s">
        <v>301</v>
      </c>
      <c r="G459" s="8" t="s">
        <v>302</v>
      </c>
      <c r="H459" s="8" t="s">
        <v>1108</v>
      </c>
      <c r="I459" s="8" t="s">
        <v>116</v>
      </c>
      <c r="J459" s="8" t="s">
        <v>156</v>
      </c>
    </row>
    <row r="460" spans="1:10" x14ac:dyDescent="0.25">
      <c r="A460" s="8" t="s">
        <v>2313</v>
      </c>
      <c r="B460" s="8" t="s">
        <v>2314</v>
      </c>
      <c r="C460" s="8" t="s">
        <v>2315</v>
      </c>
      <c r="D460" s="8" t="s">
        <v>2316</v>
      </c>
      <c r="E460" s="8" t="s">
        <v>2317</v>
      </c>
      <c r="F460" s="8" t="s">
        <v>323</v>
      </c>
      <c r="G460" s="8" t="s">
        <v>302</v>
      </c>
      <c r="H460" s="8" t="s">
        <v>387</v>
      </c>
      <c r="I460" s="8" t="s">
        <v>116</v>
      </c>
      <c r="J460" s="8" t="s">
        <v>156</v>
      </c>
    </row>
    <row r="461" spans="1:10" x14ac:dyDescent="0.25">
      <c r="A461" s="8" t="s">
        <v>2318</v>
      </c>
      <c r="B461" s="8" t="s">
        <v>2319</v>
      </c>
      <c r="C461" s="8" t="s">
        <v>2320</v>
      </c>
      <c r="D461" s="8" t="s">
        <v>2321</v>
      </c>
      <c r="E461" s="8" t="s">
        <v>2322</v>
      </c>
      <c r="F461" s="8" t="s">
        <v>288</v>
      </c>
      <c r="G461" s="8" t="s">
        <v>282</v>
      </c>
      <c r="I461" s="8" t="s">
        <v>115</v>
      </c>
      <c r="J461" s="8" t="s">
        <v>155</v>
      </c>
    </row>
    <row r="462" spans="1:10" x14ac:dyDescent="0.25">
      <c r="A462" s="8" t="s">
        <v>2323</v>
      </c>
      <c r="B462" s="8" t="s">
        <v>2324</v>
      </c>
      <c r="C462" s="8" t="s">
        <v>2325</v>
      </c>
      <c r="D462" s="8" t="s">
        <v>2326</v>
      </c>
      <c r="E462" s="8" t="s">
        <v>2327</v>
      </c>
      <c r="F462" s="8" t="s">
        <v>281</v>
      </c>
      <c r="G462" s="8" t="s">
        <v>302</v>
      </c>
      <c r="H462" s="8" t="s">
        <v>2328</v>
      </c>
      <c r="I462" s="8" t="s">
        <v>118</v>
      </c>
      <c r="J462" s="8" t="s">
        <v>153</v>
      </c>
    </row>
    <row r="463" spans="1:10" x14ac:dyDescent="0.25">
      <c r="A463" s="8" t="s">
        <v>2329</v>
      </c>
      <c r="B463" s="8" t="s">
        <v>2330</v>
      </c>
      <c r="C463" s="8" t="s">
        <v>2331</v>
      </c>
      <c r="D463" s="8" t="s">
        <v>2332</v>
      </c>
      <c r="E463" s="8" t="s">
        <v>2333</v>
      </c>
      <c r="F463" s="8" t="s">
        <v>361</v>
      </c>
      <c r="G463" s="8" t="s">
        <v>302</v>
      </c>
      <c r="H463" s="8" t="s">
        <v>303</v>
      </c>
      <c r="I463" s="8" t="s">
        <v>116</v>
      </c>
      <c r="J463" s="8" t="s">
        <v>156</v>
      </c>
    </row>
    <row r="464" spans="1:10" x14ac:dyDescent="0.25">
      <c r="A464" s="8" t="s">
        <v>2334</v>
      </c>
      <c r="B464" s="8" t="s">
        <v>2335</v>
      </c>
      <c r="C464" s="8" t="s">
        <v>2336</v>
      </c>
      <c r="D464" s="8" t="s">
        <v>2337</v>
      </c>
      <c r="E464" s="8" t="s">
        <v>2338</v>
      </c>
      <c r="F464" s="8" t="s">
        <v>301</v>
      </c>
      <c r="G464" s="8" t="s">
        <v>302</v>
      </c>
      <c r="H464" s="8" t="s">
        <v>387</v>
      </c>
      <c r="I464" s="8" t="s">
        <v>119</v>
      </c>
      <c r="J464" s="8" t="s">
        <v>156</v>
      </c>
    </row>
    <row r="465" spans="1:10" x14ac:dyDescent="0.25">
      <c r="A465" s="8" t="s">
        <v>2339</v>
      </c>
      <c r="B465" s="8" t="s">
        <v>2340</v>
      </c>
      <c r="C465" s="8" t="s">
        <v>2341</v>
      </c>
      <c r="D465" s="8" t="s">
        <v>2342</v>
      </c>
      <c r="E465" s="8" t="s">
        <v>2343</v>
      </c>
      <c r="F465" s="8" t="s">
        <v>281</v>
      </c>
      <c r="G465" s="8" t="s">
        <v>282</v>
      </c>
      <c r="I465" s="8" t="s">
        <v>115</v>
      </c>
      <c r="J465" s="8" t="s">
        <v>155</v>
      </c>
    </row>
    <row r="466" spans="1:10" x14ac:dyDescent="0.25">
      <c r="A466" s="8" t="s">
        <v>2344</v>
      </c>
      <c r="B466" s="8" t="s">
        <v>2345</v>
      </c>
      <c r="C466" s="8" t="s">
        <v>2346</v>
      </c>
      <c r="D466" s="8" t="s">
        <v>2347</v>
      </c>
      <c r="E466" s="8" t="s">
        <v>2348</v>
      </c>
      <c r="F466" s="8" t="s">
        <v>330</v>
      </c>
      <c r="G466" s="8" t="s">
        <v>302</v>
      </c>
      <c r="H466" s="8" t="s">
        <v>387</v>
      </c>
      <c r="I466" s="8" t="s">
        <v>116</v>
      </c>
      <c r="J466" s="8" t="s">
        <v>156</v>
      </c>
    </row>
    <row r="467" spans="1:10" x14ac:dyDescent="0.25">
      <c r="A467" s="8" t="s">
        <v>2349</v>
      </c>
      <c r="B467" s="8" t="s">
        <v>2350</v>
      </c>
      <c r="C467" s="8" t="s">
        <v>2351</v>
      </c>
      <c r="D467" s="8" t="s">
        <v>2352</v>
      </c>
      <c r="E467" s="8" t="s">
        <v>2353</v>
      </c>
      <c r="F467" s="8" t="s">
        <v>566</v>
      </c>
      <c r="G467" s="8" t="s">
        <v>302</v>
      </c>
      <c r="H467" s="8" t="s">
        <v>490</v>
      </c>
      <c r="I467" s="8" t="s">
        <v>116</v>
      </c>
      <c r="J467" s="8" t="s">
        <v>156</v>
      </c>
    </row>
    <row r="468" spans="1:10" x14ac:dyDescent="0.25">
      <c r="A468" s="8" t="s">
        <v>2354</v>
      </c>
      <c r="B468" s="8" t="s">
        <v>2355</v>
      </c>
      <c r="C468" s="8" t="s">
        <v>2356</v>
      </c>
      <c r="D468" s="8" t="s">
        <v>2357</v>
      </c>
      <c r="E468" s="8" t="s">
        <v>2358</v>
      </c>
      <c r="F468" s="8" t="s">
        <v>323</v>
      </c>
      <c r="G468" s="8" t="s">
        <v>302</v>
      </c>
      <c r="H468" s="8" t="s">
        <v>387</v>
      </c>
      <c r="I468" s="8" t="s">
        <v>116</v>
      </c>
      <c r="J468" s="8" t="s">
        <v>156</v>
      </c>
    </row>
    <row r="469" spans="1:10" x14ac:dyDescent="0.25">
      <c r="A469" s="8" t="s">
        <v>2359</v>
      </c>
      <c r="B469" s="8" t="s">
        <v>2355</v>
      </c>
      <c r="C469" s="8" t="s">
        <v>2360</v>
      </c>
      <c r="D469" s="8" t="s">
        <v>2357</v>
      </c>
      <c r="E469" s="8" t="s">
        <v>2358</v>
      </c>
      <c r="F469" s="8" t="s">
        <v>323</v>
      </c>
      <c r="G469" s="8" t="s">
        <v>302</v>
      </c>
      <c r="H469" s="8" t="s">
        <v>387</v>
      </c>
      <c r="I469" s="8" t="s">
        <v>116</v>
      </c>
      <c r="J469" s="8" t="s">
        <v>156</v>
      </c>
    </row>
    <row r="470" spans="1:10" x14ac:dyDescent="0.25">
      <c r="A470" s="8" t="s">
        <v>2361</v>
      </c>
      <c r="B470" s="8" t="s">
        <v>781</v>
      </c>
      <c r="C470" s="8" t="s">
        <v>2362</v>
      </c>
      <c r="D470" s="8" t="s">
        <v>2363</v>
      </c>
      <c r="E470" s="8" t="s">
        <v>2364</v>
      </c>
      <c r="F470" s="8" t="s">
        <v>336</v>
      </c>
      <c r="G470" s="8" t="s">
        <v>294</v>
      </c>
      <c r="H470" s="8" t="s">
        <v>609</v>
      </c>
      <c r="I470" s="8" t="s">
        <v>117</v>
      </c>
      <c r="J470" s="8" t="s">
        <v>154</v>
      </c>
    </row>
    <row r="471" spans="1:10" x14ac:dyDescent="0.25">
      <c r="A471" s="8" t="s">
        <v>2365</v>
      </c>
      <c r="B471" s="8" t="s">
        <v>781</v>
      </c>
      <c r="C471" s="8" t="s">
        <v>2366</v>
      </c>
      <c r="D471" s="8" t="s">
        <v>2367</v>
      </c>
      <c r="E471" s="8" t="s">
        <v>2368</v>
      </c>
      <c r="F471" s="8" t="s">
        <v>288</v>
      </c>
      <c r="G471" s="8" t="s">
        <v>294</v>
      </c>
      <c r="H471" s="8" t="s">
        <v>457</v>
      </c>
      <c r="I471" s="8" t="s">
        <v>123</v>
      </c>
      <c r="J471" s="8" t="s">
        <v>167</v>
      </c>
    </row>
    <row r="472" spans="1:10" x14ac:dyDescent="0.25">
      <c r="A472" s="8" t="s">
        <v>2369</v>
      </c>
      <c r="B472" s="8" t="s">
        <v>781</v>
      </c>
      <c r="C472" s="8" t="s">
        <v>2366</v>
      </c>
      <c r="D472" s="8" t="s">
        <v>2367</v>
      </c>
      <c r="E472" s="8" t="s">
        <v>2368</v>
      </c>
      <c r="F472" s="8" t="s">
        <v>301</v>
      </c>
      <c r="G472" s="8" t="s">
        <v>294</v>
      </c>
      <c r="H472" s="8" t="s">
        <v>295</v>
      </c>
      <c r="I472" s="8" t="s">
        <v>117</v>
      </c>
      <c r="J472" s="8" t="s">
        <v>154</v>
      </c>
    </row>
    <row r="473" spans="1:10" x14ac:dyDescent="0.25">
      <c r="A473" s="8" t="s">
        <v>2370</v>
      </c>
      <c r="B473" s="8" t="s">
        <v>2371</v>
      </c>
      <c r="C473" s="8" t="s">
        <v>2372</v>
      </c>
      <c r="D473" s="8" t="s">
        <v>2373</v>
      </c>
      <c r="E473" s="8" t="s">
        <v>2374</v>
      </c>
      <c r="F473" s="8" t="s">
        <v>1156</v>
      </c>
      <c r="G473" s="8" t="s">
        <v>294</v>
      </c>
      <c r="H473" s="8" t="s">
        <v>609</v>
      </c>
      <c r="I473" s="8" t="s">
        <v>117</v>
      </c>
      <c r="J473" s="8" t="s">
        <v>154</v>
      </c>
    </row>
    <row r="474" spans="1:10" x14ac:dyDescent="0.25">
      <c r="A474" s="8" t="s">
        <v>2375</v>
      </c>
      <c r="B474" s="8" t="s">
        <v>2371</v>
      </c>
      <c r="C474" s="8" t="s">
        <v>2372</v>
      </c>
      <c r="D474" s="8" t="s">
        <v>2376</v>
      </c>
      <c r="E474" s="8" t="s">
        <v>2377</v>
      </c>
      <c r="F474" s="8" t="s">
        <v>288</v>
      </c>
      <c r="G474" s="8" t="s">
        <v>294</v>
      </c>
      <c r="H474" s="8" t="s">
        <v>457</v>
      </c>
      <c r="I474" s="8" t="s">
        <v>123</v>
      </c>
      <c r="J474" s="8" t="s">
        <v>158</v>
      </c>
    </row>
    <row r="475" spans="1:10" x14ac:dyDescent="0.25">
      <c r="A475" s="8" t="s">
        <v>2378</v>
      </c>
      <c r="B475" s="8" t="s">
        <v>2379</v>
      </c>
      <c r="C475" s="8" t="s">
        <v>2380</v>
      </c>
      <c r="D475" s="8" t="s">
        <v>2381</v>
      </c>
      <c r="E475" s="8" t="s">
        <v>2382</v>
      </c>
      <c r="F475" s="8" t="s">
        <v>301</v>
      </c>
      <c r="G475" s="8" t="s">
        <v>302</v>
      </c>
      <c r="H475" s="8" t="s">
        <v>303</v>
      </c>
      <c r="I475" s="8" t="s">
        <v>116</v>
      </c>
      <c r="J475" s="8" t="s">
        <v>156</v>
      </c>
    </row>
    <row r="476" spans="1:10" x14ac:dyDescent="0.25">
      <c r="A476" s="8" t="s">
        <v>2383</v>
      </c>
      <c r="B476" s="8" t="s">
        <v>2384</v>
      </c>
      <c r="C476" s="8" t="s">
        <v>2385</v>
      </c>
      <c r="D476" s="8" t="s">
        <v>2386</v>
      </c>
      <c r="E476" s="8" t="s">
        <v>2387</v>
      </c>
      <c r="F476" s="8" t="s">
        <v>281</v>
      </c>
      <c r="G476" s="8" t="s">
        <v>302</v>
      </c>
      <c r="H476" s="8" t="s">
        <v>303</v>
      </c>
      <c r="I476" s="8" t="s">
        <v>124</v>
      </c>
      <c r="J476" s="8" t="s">
        <v>156</v>
      </c>
    </row>
    <row r="477" spans="1:10" x14ac:dyDescent="0.25">
      <c r="A477" s="8" t="s">
        <v>2388</v>
      </c>
      <c r="B477" s="8" t="s">
        <v>1956</v>
      </c>
      <c r="C477" s="8" t="s">
        <v>2389</v>
      </c>
      <c r="D477" s="8" t="s">
        <v>2390</v>
      </c>
      <c r="E477" s="8" t="s">
        <v>2391</v>
      </c>
      <c r="F477" s="8" t="s">
        <v>323</v>
      </c>
      <c r="G477" s="8" t="s">
        <v>302</v>
      </c>
      <c r="H477" s="8" t="s">
        <v>387</v>
      </c>
      <c r="I477" s="8" t="s">
        <v>116</v>
      </c>
      <c r="J477" s="8" t="s">
        <v>156</v>
      </c>
    </row>
    <row r="478" spans="1:10" x14ac:dyDescent="0.25">
      <c r="A478" s="8" t="s">
        <v>2392</v>
      </c>
      <c r="B478" s="8" t="s">
        <v>2393</v>
      </c>
      <c r="C478" s="8" t="s">
        <v>2394</v>
      </c>
      <c r="D478" s="8" t="s">
        <v>2395</v>
      </c>
      <c r="E478" s="8" t="s">
        <v>2396</v>
      </c>
      <c r="F478" s="8" t="s">
        <v>288</v>
      </c>
      <c r="G478" s="8" t="s">
        <v>324</v>
      </c>
      <c r="I478" s="8" t="s">
        <v>125</v>
      </c>
      <c r="J478" s="8" t="s">
        <v>164</v>
      </c>
    </row>
    <row r="479" spans="1:10" x14ac:dyDescent="0.25">
      <c r="A479" s="8" t="s">
        <v>2397</v>
      </c>
      <c r="B479" s="8" t="s">
        <v>2393</v>
      </c>
      <c r="C479" s="8" t="s">
        <v>2394</v>
      </c>
      <c r="D479" s="8" t="s">
        <v>2395</v>
      </c>
      <c r="E479" s="8" t="s">
        <v>2398</v>
      </c>
      <c r="F479" s="8" t="s">
        <v>330</v>
      </c>
      <c r="G479" s="8" t="s">
        <v>324</v>
      </c>
      <c r="I479" s="8" t="s">
        <v>129</v>
      </c>
      <c r="J479" s="8" t="s">
        <v>170</v>
      </c>
    </row>
    <row r="480" spans="1:10" x14ac:dyDescent="0.25">
      <c r="A480" s="8" t="s">
        <v>2399</v>
      </c>
      <c r="B480" s="8" t="s">
        <v>2393</v>
      </c>
      <c r="C480" s="8" t="s">
        <v>2394</v>
      </c>
      <c r="D480" s="8" t="s">
        <v>2395</v>
      </c>
      <c r="E480" s="8" t="s">
        <v>2398</v>
      </c>
      <c r="F480" s="8" t="s">
        <v>288</v>
      </c>
      <c r="G480" s="8" t="s">
        <v>324</v>
      </c>
      <c r="I480" s="8" t="s">
        <v>129</v>
      </c>
      <c r="J480" s="8" t="s">
        <v>163</v>
      </c>
    </row>
    <row r="481" spans="1:10" x14ac:dyDescent="0.25">
      <c r="A481" s="8" t="s">
        <v>2400</v>
      </c>
      <c r="B481" s="8" t="s">
        <v>2401</v>
      </c>
      <c r="C481" s="8" t="s">
        <v>2402</v>
      </c>
      <c r="D481" s="8" t="s">
        <v>2403</v>
      </c>
      <c r="E481" s="8" t="s">
        <v>2404</v>
      </c>
      <c r="F481" s="8" t="s">
        <v>288</v>
      </c>
      <c r="G481" s="8" t="s">
        <v>294</v>
      </c>
      <c r="H481" s="8" t="s">
        <v>457</v>
      </c>
      <c r="I481" s="8" t="s">
        <v>118</v>
      </c>
      <c r="J481" s="8" t="s">
        <v>159</v>
      </c>
    </row>
    <row r="482" spans="1:10" x14ac:dyDescent="0.25">
      <c r="A482" s="8" t="s">
        <v>2405</v>
      </c>
      <c r="B482" s="8" t="s">
        <v>2401</v>
      </c>
      <c r="C482" s="8" t="s">
        <v>2406</v>
      </c>
      <c r="D482" s="8" t="s">
        <v>2407</v>
      </c>
      <c r="E482" s="8" t="s">
        <v>2408</v>
      </c>
      <c r="F482" s="8" t="s">
        <v>288</v>
      </c>
      <c r="G482" s="8" t="s">
        <v>294</v>
      </c>
      <c r="H482" s="8" t="s">
        <v>457</v>
      </c>
      <c r="I482" s="8" t="s">
        <v>118</v>
      </c>
      <c r="J482" s="8" t="s">
        <v>159</v>
      </c>
    </row>
    <row r="483" spans="1:10" x14ac:dyDescent="0.25">
      <c r="A483" s="8" t="s">
        <v>2409</v>
      </c>
      <c r="B483" s="8" t="s">
        <v>2401</v>
      </c>
      <c r="C483" s="8" t="s">
        <v>2410</v>
      </c>
      <c r="D483" s="8" t="s">
        <v>589</v>
      </c>
      <c r="E483" s="8" t="s">
        <v>590</v>
      </c>
      <c r="F483" s="8" t="s">
        <v>288</v>
      </c>
      <c r="G483" s="8" t="s">
        <v>294</v>
      </c>
      <c r="H483" s="8" t="s">
        <v>457</v>
      </c>
      <c r="I483" s="8" t="s">
        <v>118</v>
      </c>
      <c r="J483" s="8" t="s">
        <v>159</v>
      </c>
    </row>
    <row r="484" spans="1:10" x14ac:dyDescent="0.25">
      <c r="A484" s="8" t="s">
        <v>2411</v>
      </c>
      <c r="B484" s="8" t="s">
        <v>2412</v>
      </c>
      <c r="C484" s="8" t="s">
        <v>2413</v>
      </c>
      <c r="D484" s="8" t="s">
        <v>2414</v>
      </c>
      <c r="E484" s="8" t="s">
        <v>2415</v>
      </c>
      <c r="F484" s="8" t="s">
        <v>361</v>
      </c>
      <c r="G484" s="8" t="s">
        <v>294</v>
      </c>
      <c r="H484" s="8" t="s">
        <v>728</v>
      </c>
      <c r="I484" s="8" t="s">
        <v>117</v>
      </c>
      <c r="J484" s="8" t="s">
        <v>154</v>
      </c>
    </row>
    <row r="485" spans="1:10" x14ac:dyDescent="0.25">
      <c r="A485" s="8" t="s">
        <v>2416</v>
      </c>
      <c r="B485" s="8" t="s">
        <v>2417</v>
      </c>
      <c r="C485" s="8" t="s">
        <v>2418</v>
      </c>
      <c r="D485" s="8" t="s">
        <v>2419</v>
      </c>
      <c r="E485" s="8" t="s">
        <v>2420</v>
      </c>
      <c r="F485" s="8" t="s">
        <v>742</v>
      </c>
      <c r="G485" s="8" t="s">
        <v>294</v>
      </c>
      <c r="H485" s="8" t="s">
        <v>295</v>
      </c>
      <c r="I485" s="8" t="s">
        <v>117</v>
      </c>
      <c r="J485" s="8" t="s">
        <v>154</v>
      </c>
    </row>
    <row r="486" spans="1:10" x14ac:dyDescent="0.25">
      <c r="A486" s="8" t="s">
        <v>2421</v>
      </c>
      <c r="B486" s="8" t="s">
        <v>2417</v>
      </c>
      <c r="C486" s="8" t="s">
        <v>2418</v>
      </c>
      <c r="D486" s="8" t="s">
        <v>2422</v>
      </c>
      <c r="E486" s="8" t="s">
        <v>2423</v>
      </c>
      <c r="F486" s="8" t="s">
        <v>742</v>
      </c>
      <c r="G486" s="8" t="s">
        <v>302</v>
      </c>
      <c r="H486" s="8" t="s">
        <v>490</v>
      </c>
      <c r="I486" s="8" t="s">
        <v>116</v>
      </c>
      <c r="J486" s="8" t="s">
        <v>156</v>
      </c>
    </row>
    <row r="487" spans="1:10" x14ac:dyDescent="0.25">
      <c r="A487" s="8" t="s">
        <v>2424</v>
      </c>
      <c r="B487" s="8" t="s">
        <v>2425</v>
      </c>
      <c r="C487" s="8" t="s">
        <v>2426</v>
      </c>
      <c r="D487" s="8" t="s">
        <v>2427</v>
      </c>
      <c r="E487" s="8" t="s">
        <v>2428</v>
      </c>
      <c r="F487" s="8" t="s">
        <v>301</v>
      </c>
      <c r="G487" s="8" t="s">
        <v>282</v>
      </c>
      <c r="I487" s="8" t="s">
        <v>115</v>
      </c>
      <c r="J487" s="8" t="s">
        <v>155</v>
      </c>
    </row>
    <row r="488" spans="1:10" x14ac:dyDescent="0.25">
      <c r="A488" s="8" t="s">
        <v>2429</v>
      </c>
      <c r="B488" s="8" t="s">
        <v>2430</v>
      </c>
      <c r="C488" s="8" t="s">
        <v>2431</v>
      </c>
      <c r="D488" s="8" t="s">
        <v>2432</v>
      </c>
      <c r="E488" s="8" t="s">
        <v>2433</v>
      </c>
      <c r="F488" s="8" t="s">
        <v>288</v>
      </c>
      <c r="G488" s="8" t="s">
        <v>294</v>
      </c>
      <c r="H488" s="8" t="s">
        <v>609</v>
      </c>
      <c r="I488" s="8" t="s">
        <v>128</v>
      </c>
      <c r="J488" s="8" t="s">
        <v>154</v>
      </c>
    </row>
    <row r="489" spans="1:10" x14ac:dyDescent="0.25">
      <c r="A489" s="8" t="s">
        <v>2434</v>
      </c>
      <c r="B489" s="8" t="s">
        <v>2430</v>
      </c>
      <c r="C489" s="8" t="s">
        <v>2431</v>
      </c>
      <c r="D489" s="8" t="s">
        <v>2432</v>
      </c>
      <c r="E489" s="8" t="s">
        <v>2433</v>
      </c>
      <c r="F489" s="8" t="s">
        <v>288</v>
      </c>
      <c r="G489" s="8" t="s">
        <v>294</v>
      </c>
      <c r="H489" s="8" t="s">
        <v>609</v>
      </c>
      <c r="I489" s="8" t="s">
        <v>128</v>
      </c>
      <c r="J489" s="8" t="s">
        <v>154</v>
      </c>
    </row>
    <row r="490" spans="1:10" x14ac:dyDescent="0.25">
      <c r="A490" s="8" t="s">
        <v>2435</v>
      </c>
      <c r="B490" s="8" t="s">
        <v>2430</v>
      </c>
      <c r="C490" s="8" t="s">
        <v>2431</v>
      </c>
      <c r="D490" s="8" t="s">
        <v>2432</v>
      </c>
      <c r="E490" s="8" t="s">
        <v>2433</v>
      </c>
      <c r="F490" s="8" t="s">
        <v>301</v>
      </c>
      <c r="G490" s="8" t="s">
        <v>294</v>
      </c>
      <c r="H490" s="8" t="s">
        <v>728</v>
      </c>
      <c r="I490" s="8" t="s">
        <v>121</v>
      </c>
      <c r="J490" s="8" t="s">
        <v>154</v>
      </c>
    </row>
    <row r="491" spans="1:10" x14ac:dyDescent="0.25">
      <c r="A491" s="8" t="s">
        <v>2436</v>
      </c>
      <c r="B491" s="8" t="s">
        <v>2430</v>
      </c>
      <c r="C491" s="8" t="s">
        <v>2431</v>
      </c>
      <c r="D491" s="8" t="s">
        <v>2432</v>
      </c>
      <c r="E491" s="8" t="s">
        <v>2433</v>
      </c>
      <c r="F491" s="8" t="s">
        <v>301</v>
      </c>
      <c r="G491" s="8" t="s">
        <v>294</v>
      </c>
      <c r="H491" s="8" t="s">
        <v>728</v>
      </c>
      <c r="I491" s="8" t="s">
        <v>121</v>
      </c>
      <c r="J491" s="8" t="s">
        <v>154</v>
      </c>
    </row>
    <row r="492" spans="1:10" x14ac:dyDescent="0.25">
      <c r="A492" s="8" t="s">
        <v>2437</v>
      </c>
      <c r="B492" s="8" t="s">
        <v>2430</v>
      </c>
      <c r="C492" s="8" t="s">
        <v>2438</v>
      </c>
      <c r="D492" s="8" t="s">
        <v>2439</v>
      </c>
      <c r="E492" s="8" t="s">
        <v>2440</v>
      </c>
      <c r="F492" s="8" t="s">
        <v>288</v>
      </c>
      <c r="G492" s="8" t="s">
        <v>294</v>
      </c>
      <c r="H492" s="8" t="s">
        <v>609</v>
      </c>
      <c r="I492" s="8" t="s">
        <v>128</v>
      </c>
      <c r="J492" s="8" t="s">
        <v>154</v>
      </c>
    </row>
    <row r="493" spans="1:10" x14ac:dyDescent="0.25">
      <c r="A493" s="8" t="s">
        <v>2441</v>
      </c>
      <c r="B493" s="8" t="s">
        <v>2430</v>
      </c>
      <c r="C493" s="8" t="s">
        <v>2438</v>
      </c>
      <c r="D493" s="8" t="s">
        <v>2439</v>
      </c>
      <c r="E493" s="8" t="s">
        <v>2440</v>
      </c>
      <c r="F493" s="8" t="s">
        <v>301</v>
      </c>
      <c r="G493" s="8" t="s">
        <v>294</v>
      </c>
      <c r="H493" s="8" t="s">
        <v>728</v>
      </c>
      <c r="I493" s="8" t="s">
        <v>121</v>
      </c>
      <c r="J493" s="8" t="s">
        <v>154</v>
      </c>
    </row>
    <row r="494" spans="1:10" x14ac:dyDescent="0.25">
      <c r="A494" s="8" t="s">
        <v>2442</v>
      </c>
      <c r="B494" s="8" t="s">
        <v>1173</v>
      </c>
      <c r="C494" s="8" t="s">
        <v>2443</v>
      </c>
      <c r="D494" s="8" t="s">
        <v>2444</v>
      </c>
      <c r="E494" s="8" t="s">
        <v>2445</v>
      </c>
      <c r="F494" s="8" t="s">
        <v>301</v>
      </c>
      <c r="G494" s="8" t="s">
        <v>302</v>
      </c>
      <c r="H494" s="8" t="s">
        <v>490</v>
      </c>
      <c r="I494" s="8" t="s">
        <v>119</v>
      </c>
      <c r="J494" s="8" t="s">
        <v>156</v>
      </c>
    </row>
    <row r="495" spans="1:10" x14ac:dyDescent="0.25">
      <c r="A495" s="8" t="s">
        <v>2446</v>
      </c>
      <c r="B495" s="8" t="s">
        <v>2447</v>
      </c>
      <c r="C495" s="8" t="s">
        <v>2448</v>
      </c>
      <c r="D495" s="8" t="s">
        <v>2449</v>
      </c>
      <c r="E495" s="8" t="s">
        <v>2450</v>
      </c>
      <c r="F495" s="8" t="s">
        <v>323</v>
      </c>
      <c r="G495" s="8" t="s">
        <v>302</v>
      </c>
      <c r="H495" s="8" t="s">
        <v>387</v>
      </c>
      <c r="I495" s="8" t="s">
        <v>116</v>
      </c>
      <c r="J495" s="8" t="s">
        <v>156</v>
      </c>
    </row>
    <row r="496" spans="1:10" x14ac:dyDescent="0.25">
      <c r="A496" s="8" t="s">
        <v>2451</v>
      </c>
      <c r="B496" s="8" t="s">
        <v>2452</v>
      </c>
      <c r="C496" s="8" t="s">
        <v>2453</v>
      </c>
      <c r="D496" s="8" t="s">
        <v>2449</v>
      </c>
      <c r="E496" s="8" t="s">
        <v>2450</v>
      </c>
      <c r="F496" s="8" t="s">
        <v>281</v>
      </c>
      <c r="G496" s="8" t="s">
        <v>282</v>
      </c>
      <c r="I496" s="8" t="s">
        <v>115</v>
      </c>
      <c r="J496" s="8" t="s">
        <v>155</v>
      </c>
    </row>
    <row r="497" spans="1:10" x14ac:dyDescent="0.25">
      <c r="A497" s="8" t="s">
        <v>2454</v>
      </c>
      <c r="B497" s="8" t="s">
        <v>492</v>
      </c>
      <c r="C497" s="8" t="s">
        <v>2455</v>
      </c>
      <c r="D497" s="8" t="s">
        <v>2456</v>
      </c>
      <c r="E497" s="8" t="s">
        <v>2457</v>
      </c>
      <c r="F497" s="8" t="s">
        <v>361</v>
      </c>
      <c r="G497" s="8" t="s">
        <v>302</v>
      </c>
      <c r="H497" s="8" t="s">
        <v>303</v>
      </c>
      <c r="I497" s="8" t="s">
        <v>116</v>
      </c>
      <c r="J497" s="8" t="s">
        <v>156</v>
      </c>
    </row>
    <row r="498" spans="1:10" x14ac:dyDescent="0.25">
      <c r="A498" s="8" t="s">
        <v>2458</v>
      </c>
      <c r="B498" s="8" t="s">
        <v>2459</v>
      </c>
      <c r="C498" s="8" t="s">
        <v>2460</v>
      </c>
      <c r="D498" s="8" t="s">
        <v>2461</v>
      </c>
      <c r="E498" s="8" t="s">
        <v>2462</v>
      </c>
      <c r="F498" s="8" t="s">
        <v>301</v>
      </c>
      <c r="G498" s="8" t="s">
        <v>282</v>
      </c>
      <c r="I498" s="8" t="s">
        <v>115</v>
      </c>
      <c r="J498" s="8" t="s">
        <v>155</v>
      </c>
    </row>
    <row r="499" spans="1:10" x14ac:dyDescent="0.25">
      <c r="A499" s="8" t="s">
        <v>2463</v>
      </c>
      <c r="B499" s="8" t="s">
        <v>2464</v>
      </c>
      <c r="C499" s="8" t="s">
        <v>2465</v>
      </c>
      <c r="D499" s="8" t="s">
        <v>2466</v>
      </c>
      <c r="E499" s="8" t="s">
        <v>2467</v>
      </c>
      <c r="F499" s="8" t="s">
        <v>361</v>
      </c>
      <c r="G499" s="8" t="s">
        <v>302</v>
      </c>
      <c r="H499" s="8" t="s">
        <v>303</v>
      </c>
      <c r="I499" s="8" t="s">
        <v>116</v>
      </c>
      <c r="J499" s="8" t="s">
        <v>156</v>
      </c>
    </row>
    <row r="500" spans="1:10" x14ac:dyDescent="0.25">
      <c r="A500" s="8" t="s">
        <v>2468</v>
      </c>
      <c r="B500" s="8" t="s">
        <v>2469</v>
      </c>
      <c r="C500" s="8" t="s">
        <v>2470</v>
      </c>
      <c r="D500" s="8" t="s">
        <v>1550</v>
      </c>
      <c r="E500" s="8" t="s">
        <v>1551</v>
      </c>
      <c r="F500" s="8" t="s">
        <v>301</v>
      </c>
      <c r="G500" s="8" t="s">
        <v>302</v>
      </c>
      <c r="H500" s="8" t="s">
        <v>303</v>
      </c>
      <c r="I500" s="8" t="s">
        <v>116</v>
      </c>
      <c r="J500" s="8" t="s">
        <v>156</v>
      </c>
    </row>
    <row r="501" spans="1:10" x14ac:dyDescent="0.25">
      <c r="A501" s="8" t="s">
        <v>2471</v>
      </c>
      <c r="B501" s="8" t="s">
        <v>2472</v>
      </c>
      <c r="C501" s="8" t="s">
        <v>2473</v>
      </c>
      <c r="D501" s="8" t="s">
        <v>1550</v>
      </c>
      <c r="E501" s="8" t="s">
        <v>1551</v>
      </c>
      <c r="F501" s="8" t="s">
        <v>566</v>
      </c>
      <c r="G501" s="8" t="s">
        <v>302</v>
      </c>
      <c r="H501" s="8" t="s">
        <v>490</v>
      </c>
      <c r="I501" s="8" t="s">
        <v>119</v>
      </c>
      <c r="J501" s="8" t="s">
        <v>156</v>
      </c>
    </row>
    <row r="502" spans="1:10" x14ac:dyDescent="0.25">
      <c r="A502" s="8" t="s">
        <v>2474</v>
      </c>
      <c r="B502" s="8" t="s">
        <v>2475</v>
      </c>
      <c r="C502" s="8" t="s">
        <v>2476</v>
      </c>
      <c r="D502" s="8" t="s">
        <v>2477</v>
      </c>
      <c r="E502" s="8" t="s">
        <v>2478</v>
      </c>
      <c r="F502" s="8" t="s">
        <v>330</v>
      </c>
      <c r="G502" s="8" t="s">
        <v>302</v>
      </c>
      <c r="H502" s="8" t="s">
        <v>387</v>
      </c>
      <c r="I502" s="8" t="s">
        <v>116</v>
      </c>
      <c r="J502" s="8" t="s">
        <v>156</v>
      </c>
    </row>
    <row r="503" spans="1:10" x14ac:dyDescent="0.25">
      <c r="A503" s="8" t="s">
        <v>2479</v>
      </c>
      <c r="B503" s="8" t="s">
        <v>2480</v>
      </c>
      <c r="C503" s="8" t="s">
        <v>2481</v>
      </c>
      <c r="D503" s="8" t="s">
        <v>2477</v>
      </c>
      <c r="E503" s="8" t="s">
        <v>2478</v>
      </c>
      <c r="F503" s="8" t="s">
        <v>330</v>
      </c>
      <c r="G503" s="8" t="s">
        <v>302</v>
      </c>
      <c r="H503" s="8" t="s">
        <v>387</v>
      </c>
      <c r="I503" s="8" t="s">
        <v>116</v>
      </c>
      <c r="J503" s="8" t="s">
        <v>156</v>
      </c>
    </row>
    <row r="504" spans="1:10" x14ac:dyDescent="0.25">
      <c r="A504" s="8" t="s">
        <v>2482</v>
      </c>
      <c r="B504" s="8" t="s">
        <v>2483</v>
      </c>
      <c r="C504" s="8" t="s">
        <v>2484</v>
      </c>
      <c r="D504" s="8" t="s">
        <v>2485</v>
      </c>
      <c r="E504" s="8" t="s">
        <v>2486</v>
      </c>
      <c r="F504" s="8" t="s">
        <v>281</v>
      </c>
      <c r="G504" s="8" t="s">
        <v>282</v>
      </c>
      <c r="I504" s="8" t="s">
        <v>115</v>
      </c>
      <c r="J504" s="8" t="s">
        <v>155</v>
      </c>
    </row>
    <row r="505" spans="1:10" x14ac:dyDescent="0.25">
      <c r="A505" s="8" t="s">
        <v>2487</v>
      </c>
      <c r="B505" s="8" t="s">
        <v>2488</v>
      </c>
      <c r="C505" s="8" t="s">
        <v>2489</v>
      </c>
      <c r="D505" s="8" t="s">
        <v>2490</v>
      </c>
      <c r="E505" s="8" t="s">
        <v>2491</v>
      </c>
      <c r="F505" s="8" t="s">
        <v>2492</v>
      </c>
      <c r="G505" s="8" t="s">
        <v>302</v>
      </c>
      <c r="H505" s="8" t="s">
        <v>2493</v>
      </c>
      <c r="I505" s="8" t="s">
        <v>116</v>
      </c>
      <c r="J505" s="8" t="s">
        <v>156</v>
      </c>
    </row>
    <row r="506" spans="1:10" x14ac:dyDescent="0.25">
      <c r="A506" s="8" t="s">
        <v>2494</v>
      </c>
      <c r="B506" s="8" t="s">
        <v>948</v>
      </c>
      <c r="C506" s="8" t="s">
        <v>2495</v>
      </c>
      <c r="D506" s="8" t="s">
        <v>2496</v>
      </c>
      <c r="E506" s="8" t="s">
        <v>2497</v>
      </c>
      <c r="F506" s="8" t="s">
        <v>301</v>
      </c>
      <c r="G506" s="8" t="s">
        <v>302</v>
      </c>
      <c r="H506" s="8" t="s">
        <v>490</v>
      </c>
      <c r="I506" s="8" t="s">
        <v>116</v>
      </c>
      <c r="J506" s="8" t="s">
        <v>156</v>
      </c>
    </row>
    <row r="507" spans="1:10" x14ac:dyDescent="0.25">
      <c r="A507" s="8" t="s">
        <v>2498</v>
      </c>
      <c r="B507" s="8" t="s">
        <v>2499</v>
      </c>
      <c r="C507" s="8" t="s">
        <v>2500</v>
      </c>
      <c r="D507" s="8" t="s">
        <v>2501</v>
      </c>
      <c r="E507" s="8" t="s">
        <v>2502</v>
      </c>
      <c r="F507" s="8" t="s">
        <v>1496</v>
      </c>
      <c r="G507" s="8" t="s">
        <v>302</v>
      </c>
      <c r="H507" s="8" t="s">
        <v>1497</v>
      </c>
      <c r="I507" s="8" t="s">
        <v>116</v>
      </c>
      <c r="J507" s="8" t="s">
        <v>156</v>
      </c>
    </row>
    <row r="508" spans="1:10" x14ac:dyDescent="0.25">
      <c r="A508" s="8" t="s">
        <v>2503</v>
      </c>
      <c r="B508" s="8" t="s">
        <v>2499</v>
      </c>
      <c r="C508" s="8" t="s">
        <v>2504</v>
      </c>
      <c r="D508" s="8" t="s">
        <v>2505</v>
      </c>
      <c r="E508" s="8" t="s">
        <v>2506</v>
      </c>
      <c r="F508" s="8" t="s">
        <v>1496</v>
      </c>
      <c r="G508" s="8" t="s">
        <v>302</v>
      </c>
      <c r="H508" s="8" t="s">
        <v>2493</v>
      </c>
      <c r="I508" s="8" t="s">
        <v>116</v>
      </c>
      <c r="J508" s="8" t="s">
        <v>156</v>
      </c>
    </row>
    <row r="509" spans="1:10" x14ac:dyDescent="0.25">
      <c r="A509" s="8" t="s">
        <v>2507</v>
      </c>
      <c r="B509" s="8" t="s">
        <v>986</v>
      </c>
      <c r="C509" s="8" t="s">
        <v>2508</v>
      </c>
      <c r="D509" s="8" t="s">
        <v>2501</v>
      </c>
      <c r="E509" s="8" t="s">
        <v>2502</v>
      </c>
      <c r="F509" s="8" t="s">
        <v>323</v>
      </c>
      <c r="G509" s="8" t="s">
        <v>302</v>
      </c>
      <c r="H509" s="8" t="s">
        <v>387</v>
      </c>
      <c r="I509" s="8" t="s">
        <v>116</v>
      </c>
      <c r="J509" s="8" t="s">
        <v>156</v>
      </c>
    </row>
    <row r="510" spans="1:10" x14ac:dyDescent="0.25">
      <c r="A510" s="8" t="s">
        <v>2509</v>
      </c>
      <c r="B510" s="8" t="s">
        <v>2499</v>
      </c>
      <c r="C510" s="8" t="s">
        <v>2510</v>
      </c>
      <c r="D510" s="8" t="s">
        <v>2501</v>
      </c>
      <c r="E510" s="8" t="s">
        <v>2502</v>
      </c>
      <c r="F510" s="8" t="s">
        <v>2492</v>
      </c>
      <c r="G510" s="8" t="s">
        <v>302</v>
      </c>
      <c r="H510" s="8" t="s">
        <v>2493</v>
      </c>
      <c r="I510" s="8" t="s">
        <v>116</v>
      </c>
      <c r="J510" s="8" t="s">
        <v>156</v>
      </c>
    </row>
    <row r="511" spans="1:10" x14ac:dyDescent="0.25">
      <c r="A511" s="8" t="s">
        <v>2511</v>
      </c>
      <c r="B511" s="8" t="s">
        <v>986</v>
      </c>
      <c r="C511" s="8" t="s">
        <v>2512</v>
      </c>
      <c r="D511" s="8" t="s">
        <v>2501</v>
      </c>
      <c r="E511" s="8" t="s">
        <v>2502</v>
      </c>
      <c r="F511" s="8" t="s">
        <v>323</v>
      </c>
      <c r="G511" s="8" t="s">
        <v>302</v>
      </c>
      <c r="H511" s="8" t="s">
        <v>387</v>
      </c>
      <c r="I511" s="8" t="s">
        <v>116</v>
      </c>
      <c r="J511" s="8" t="s">
        <v>156</v>
      </c>
    </row>
    <row r="512" spans="1:10" x14ac:dyDescent="0.25">
      <c r="A512" s="8" t="s">
        <v>2513</v>
      </c>
      <c r="B512" s="8" t="s">
        <v>2514</v>
      </c>
      <c r="C512" s="8" t="s">
        <v>2515</v>
      </c>
      <c r="D512" s="8" t="s">
        <v>2516</v>
      </c>
      <c r="E512" s="8" t="s">
        <v>2517</v>
      </c>
      <c r="F512" s="8" t="s">
        <v>893</v>
      </c>
      <c r="G512" s="8" t="s">
        <v>294</v>
      </c>
      <c r="H512" s="8" t="s">
        <v>295</v>
      </c>
      <c r="I512" s="8" t="s">
        <v>117</v>
      </c>
      <c r="J512" s="8" t="s">
        <v>154</v>
      </c>
    </row>
    <row r="513" spans="1:10" x14ac:dyDescent="0.25">
      <c r="A513" s="8" t="s">
        <v>2518</v>
      </c>
      <c r="B513" s="8" t="s">
        <v>2519</v>
      </c>
      <c r="C513" s="8" t="s">
        <v>2520</v>
      </c>
      <c r="D513" s="8" t="s">
        <v>2521</v>
      </c>
      <c r="E513" s="8" t="s">
        <v>2522</v>
      </c>
      <c r="F513" s="8" t="s">
        <v>330</v>
      </c>
      <c r="G513" s="8" t="s">
        <v>324</v>
      </c>
      <c r="I513" s="8" t="s">
        <v>134</v>
      </c>
      <c r="J513" s="8" t="s">
        <v>171</v>
      </c>
    </row>
    <row r="514" spans="1:10" x14ac:dyDescent="0.25">
      <c r="A514" s="8" t="s">
        <v>2523</v>
      </c>
      <c r="B514" s="8" t="s">
        <v>2524</v>
      </c>
      <c r="C514" s="8" t="s">
        <v>2525</v>
      </c>
      <c r="D514" s="8" t="s">
        <v>630</v>
      </c>
      <c r="E514" s="8" t="s">
        <v>631</v>
      </c>
      <c r="F514" s="8" t="s">
        <v>632</v>
      </c>
      <c r="G514" s="8" t="s">
        <v>282</v>
      </c>
      <c r="I514" s="8" t="s">
        <v>115</v>
      </c>
      <c r="J514" s="8" t="s">
        <v>155</v>
      </c>
    </row>
    <row r="515" spans="1:10" x14ac:dyDescent="0.25">
      <c r="A515" s="8" t="s">
        <v>2526</v>
      </c>
      <c r="B515" s="8" t="s">
        <v>2527</v>
      </c>
      <c r="C515" s="8" t="s">
        <v>2528</v>
      </c>
      <c r="D515" s="8" t="s">
        <v>630</v>
      </c>
      <c r="E515" s="8" t="s">
        <v>631</v>
      </c>
      <c r="F515" s="8" t="s">
        <v>632</v>
      </c>
      <c r="G515" s="8" t="s">
        <v>282</v>
      </c>
      <c r="I515" s="8" t="s">
        <v>115</v>
      </c>
      <c r="J515" s="8" t="s">
        <v>155</v>
      </c>
    </row>
    <row r="516" spans="1:10" x14ac:dyDescent="0.25">
      <c r="A516" s="8" t="s">
        <v>2529</v>
      </c>
      <c r="B516" s="8" t="s">
        <v>2530</v>
      </c>
      <c r="C516" s="8" t="s">
        <v>2531</v>
      </c>
      <c r="D516" s="8" t="s">
        <v>630</v>
      </c>
      <c r="E516" s="8" t="s">
        <v>631</v>
      </c>
      <c r="F516" s="8" t="s">
        <v>632</v>
      </c>
      <c r="G516" s="8" t="s">
        <v>282</v>
      </c>
      <c r="I516" s="8" t="s">
        <v>115</v>
      </c>
      <c r="J516" s="8" t="s">
        <v>155</v>
      </c>
    </row>
    <row r="517" spans="1:10" x14ac:dyDescent="0.25">
      <c r="A517" s="8" t="s">
        <v>2532</v>
      </c>
      <c r="B517" s="8" t="s">
        <v>2533</v>
      </c>
      <c r="C517" s="8" t="s">
        <v>2534</v>
      </c>
      <c r="D517" s="8" t="s">
        <v>630</v>
      </c>
      <c r="E517" s="8" t="s">
        <v>631</v>
      </c>
      <c r="F517" s="8" t="s">
        <v>632</v>
      </c>
      <c r="G517" s="8" t="s">
        <v>282</v>
      </c>
      <c r="I517" s="8" t="s">
        <v>115</v>
      </c>
      <c r="J517" s="8" t="s">
        <v>155</v>
      </c>
    </row>
    <row r="518" spans="1:10" x14ac:dyDescent="0.25">
      <c r="A518" s="8" t="s">
        <v>2535</v>
      </c>
      <c r="B518" s="8" t="s">
        <v>2536</v>
      </c>
      <c r="C518" s="8" t="s">
        <v>2537</v>
      </c>
      <c r="D518" s="8" t="s">
        <v>630</v>
      </c>
      <c r="E518" s="8" t="s">
        <v>631</v>
      </c>
      <c r="F518" s="8" t="s">
        <v>632</v>
      </c>
      <c r="G518" s="8" t="s">
        <v>282</v>
      </c>
      <c r="I518" s="8" t="s">
        <v>115</v>
      </c>
      <c r="J518" s="8" t="s">
        <v>155</v>
      </c>
    </row>
    <row r="519" spans="1:10" x14ac:dyDescent="0.25">
      <c r="A519" s="8" t="s">
        <v>2538</v>
      </c>
      <c r="B519" s="8" t="s">
        <v>2539</v>
      </c>
      <c r="C519" s="8" t="s">
        <v>2540</v>
      </c>
      <c r="D519" s="8" t="s">
        <v>630</v>
      </c>
      <c r="E519" s="8" t="s">
        <v>631</v>
      </c>
      <c r="F519" s="8" t="s">
        <v>632</v>
      </c>
      <c r="G519" s="8" t="s">
        <v>282</v>
      </c>
      <c r="I519" s="8" t="s">
        <v>115</v>
      </c>
      <c r="J519" s="8" t="s">
        <v>155</v>
      </c>
    </row>
    <row r="520" spans="1:10" x14ac:dyDescent="0.25">
      <c r="A520" s="8" t="s">
        <v>2541</v>
      </c>
      <c r="B520" s="8" t="s">
        <v>2542</v>
      </c>
      <c r="C520" s="8" t="s">
        <v>2543</v>
      </c>
      <c r="D520" s="8" t="s">
        <v>630</v>
      </c>
      <c r="E520" s="8" t="s">
        <v>631</v>
      </c>
      <c r="F520" s="8" t="s">
        <v>632</v>
      </c>
      <c r="G520" s="8" t="s">
        <v>282</v>
      </c>
      <c r="I520" s="8" t="s">
        <v>115</v>
      </c>
      <c r="J520" s="8" t="s">
        <v>155</v>
      </c>
    </row>
    <row r="521" spans="1:10" x14ac:dyDescent="0.25">
      <c r="A521" s="8" t="s">
        <v>2544</v>
      </c>
      <c r="B521" s="8" t="s">
        <v>2545</v>
      </c>
      <c r="C521" s="8" t="s">
        <v>2546</v>
      </c>
      <c r="D521" s="8" t="s">
        <v>630</v>
      </c>
      <c r="E521" s="8" t="s">
        <v>631</v>
      </c>
      <c r="F521" s="8" t="s">
        <v>632</v>
      </c>
      <c r="G521" s="8" t="s">
        <v>282</v>
      </c>
      <c r="I521" s="8" t="s">
        <v>115</v>
      </c>
      <c r="J521" s="8" t="s">
        <v>155</v>
      </c>
    </row>
    <row r="522" spans="1:10" x14ac:dyDescent="0.25">
      <c r="A522" s="8" t="s">
        <v>2547</v>
      </c>
      <c r="B522" s="8" t="s">
        <v>2548</v>
      </c>
      <c r="C522" s="8" t="s">
        <v>2549</v>
      </c>
      <c r="D522" s="8" t="s">
        <v>630</v>
      </c>
      <c r="E522" s="8" t="s">
        <v>631</v>
      </c>
      <c r="F522" s="8" t="s">
        <v>632</v>
      </c>
      <c r="G522" s="8" t="s">
        <v>282</v>
      </c>
      <c r="I522" s="8" t="s">
        <v>115</v>
      </c>
      <c r="J522" s="8" t="s">
        <v>155</v>
      </c>
    </row>
    <row r="523" spans="1:10" x14ac:dyDescent="0.25">
      <c r="A523" s="8" t="s">
        <v>2550</v>
      </c>
      <c r="B523" s="8" t="s">
        <v>2551</v>
      </c>
      <c r="C523" s="8" t="s">
        <v>2552</v>
      </c>
      <c r="D523" s="8" t="s">
        <v>630</v>
      </c>
      <c r="E523" s="8" t="s">
        <v>631</v>
      </c>
      <c r="F523" s="8" t="s">
        <v>632</v>
      </c>
      <c r="G523" s="8" t="s">
        <v>282</v>
      </c>
      <c r="I523" s="8" t="s">
        <v>115</v>
      </c>
      <c r="J523" s="8" t="s">
        <v>155</v>
      </c>
    </row>
    <row r="524" spans="1:10" x14ac:dyDescent="0.25">
      <c r="A524" s="8" t="s">
        <v>2553</v>
      </c>
      <c r="B524" s="8" t="s">
        <v>2554</v>
      </c>
      <c r="C524" s="8" t="s">
        <v>2555</v>
      </c>
      <c r="D524" s="8" t="s">
        <v>630</v>
      </c>
      <c r="E524" s="8" t="s">
        <v>631</v>
      </c>
      <c r="F524" s="8" t="s">
        <v>632</v>
      </c>
      <c r="G524" s="8" t="s">
        <v>282</v>
      </c>
      <c r="I524" s="8" t="s">
        <v>115</v>
      </c>
      <c r="J524" s="8" t="s">
        <v>155</v>
      </c>
    </row>
    <row r="525" spans="1:10" x14ac:dyDescent="0.25">
      <c r="A525" s="8" t="s">
        <v>2556</v>
      </c>
      <c r="B525" s="8" t="s">
        <v>508</v>
      </c>
      <c r="C525" s="8" t="s">
        <v>2557</v>
      </c>
      <c r="D525" s="8" t="s">
        <v>630</v>
      </c>
      <c r="E525" s="8" t="s">
        <v>631</v>
      </c>
      <c r="F525" s="8" t="s">
        <v>632</v>
      </c>
      <c r="G525" s="8" t="s">
        <v>282</v>
      </c>
      <c r="I525" s="8" t="s">
        <v>115</v>
      </c>
      <c r="J525" s="8" t="s">
        <v>155</v>
      </c>
    </row>
    <row r="526" spans="1:10" x14ac:dyDescent="0.25">
      <c r="A526" s="8" t="s">
        <v>2558</v>
      </c>
      <c r="B526" s="8" t="s">
        <v>2559</v>
      </c>
      <c r="C526" s="8" t="s">
        <v>2560</v>
      </c>
      <c r="D526" s="8" t="s">
        <v>630</v>
      </c>
      <c r="E526" s="8" t="s">
        <v>631</v>
      </c>
      <c r="F526" s="8" t="s">
        <v>632</v>
      </c>
      <c r="G526" s="8" t="s">
        <v>282</v>
      </c>
      <c r="I526" s="8" t="s">
        <v>115</v>
      </c>
      <c r="J526" s="8" t="s">
        <v>155</v>
      </c>
    </row>
    <row r="527" spans="1:10" x14ac:dyDescent="0.25">
      <c r="A527" s="8" t="s">
        <v>2561</v>
      </c>
      <c r="B527" s="8" t="s">
        <v>2562</v>
      </c>
      <c r="C527" s="8" t="s">
        <v>2563</v>
      </c>
      <c r="D527" s="8" t="s">
        <v>630</v>
      </c>
      <c r="E527" s="8" t="s">
        <v>631</v>
      </c>
      <c r="F527" s="8" t="s">
        <v>632</v>
      </c>
      <c r="G527" s="8" t="s">
        <v>282</v>
      </c>
      <c r="I527" s="8" t="s">
        <v>115</v>
      </c>
      <c r="J527" s="8" t="s">
        <v>155</v>
      </c>
    </row>
    <row r="528" spans="1:10" x14ac:dyDescent="0.25">
      <c r="A528" s="8" t="s">
        <v>2564</v>
      </c>
      <c r="B528" s="8" t="s">
        <v>2565</v>
      </c>
      <c r="C528" s="8" t="s">
        <v>2566</v>
      </c>
      <c r="D528" s="8" t="s">
        <v>2567</v>
      </c>
      <c r="E528" s="8" t="s">
        <v>2568</v>
      </c>
      <c r="F528" s="8" t="s">
        <v>323</v>
      </c>
      <c r="G528" s="8" t="s">
        <v>302</v>
      </c>
      <c r="H528" s="8" t="s">
        <v>387</v>
      </c>
      <c r="I528" s="8" t="s">
        <v>119</v>
      </c>
      <c r="J528" s="8" t="s">
        <v>156</v>
      </c>
    </row>
    <row r="529" spans="1:10" x14ac:dyDescent="0.25">
      <c r="A529" s="8" t="s">
        <v>2569</v>
      </c>
      <c r="B529" s="8" t="s">
        <v>2570</v>
      </c>
      <c r="C529" s="8" t="s">
        <v>2571</v>
      </c>
      <c r="D529" s="8" t="s">
        <v>522</v>
      </c>
      <c r="E529" s="8" t="s">
        <v>523</v>
      </c>
      <c r="F529" s="8" t="s">
        <v>361</v>
      </c>
      <c r="G529" s="8" t="s">
        <v>302</v>
      </c>
      <c r="H529" s="8" t="s">
        <v>303</v>
      </c>
      <c r="I529" s="8" t="s">
        <v>117</v>
      </c>
      <c r="J529" s="8" t="s">
        <v>148</v>
      </c>
    </row>
    <row r="530" spans="1:10" x14ac:dyDescent="0.25">
      <c r="A530" s="8" t="s">
        <v>2572</v>
      </c>
      <c r="B530" s="8" t="s">
        <v>2573</v>
      </c>
      <c r="C530" s="8" t="s">
        <v>2574</v>
      </c>
      <c r="D530" s="8" t="s">
        <v>2575</v>
      </c>
      <c r="E530" s="8" t="s">
        <v>2576</v>
      </c>
      <c r="F530" s="8" t="s">
        <v>288</v>
      </c>
      <c r="G530" s="8" t="s">
        <v>282</v>
      </c>
      <c r="I530" s="8" t="s">
        <v>115</v>
      </c>
      <c r="J530" s="8" t="s">
        <v>155</v>
      </c>
    </row>
    <row r="531" spans="1:10" x14ac:dyDescent="0.25">
      <c r="A531" s="8" t="s">
        <v>2577</v>
      </c>
      <c r="B531" s="8" t="s">
        <v>1912</v>
      </c>
      <c r="C531" s="8" t="s">
        <v>2578</v>
      </c>
      <c r="D531" s="8" t="s">
        <v>897</v>
      </c>
      <c r="E531" s="8" t="s">
        <v>2579</v>
      </c>
      <c r="F531" s="8" t="s">
        <v>301</v>
      </c>
      <c r="G531" s="8" t="s">
        <v>282</v>
      </c>
      <c r="I531" s="8" t="s">
        <v>115</v>
      </c>
      <c r="J531" s="8" t="s">
        <v>155</v>
      </c>
    </row>
    <row r="532" spans="1:10" x14ac:dyDescent="0.25">
      <c r="A532" s="8" t="s">
        <v>2580</v>
      </c>
      <c r="B532" s="8" t="s">
        <v>500</v>
      </c>
      <c r="C532" s="8" t="s">
        <v>2581</v>
      </c>
      <c r="D532" s="8" t="s">
        <v>904</v>
      </c>
      <c r="E532" s="8" t="s">
        <v>2582</v>
      </c>
      <c r="F532" s="8" t="s">
        <v>347</v>
      </c>
      <c r="G532" s="8" t="s">
        <v>282</v>
      </c>
      <c r="I532" s="8" t="s">
        <v>115</v>
      </c>
      <c r="J532" s="8" t="s">
        <v>155</v>
      </c>
    </row>
    <row r="533" spans="1:10" x14ac:dyDescent="0.25">
      <c r="A533" s="8" t="s">
        <v>2583</v>
      </c>
      <c r="B533" s="8" t="s">
        <v>1912</v>
      </c>
      <c r="C533" s="8" t="s">
        <v>2584</v>
      </c>
      <c r="D533" s="8" t="s">
        <v>897</v>
      </c>
      <c r="E533" s="8" t="s">
        <v>2585</v>
      </c>
      <c r="F533" s="8" t="s">
        <v>330</v>
      </c>
      <c r="G533" s="8" t="s">
        <v>282</v>
      </c>
      <c r="I533" s="8" t="s">
        <v>115</v>
      </c>
      <c r="J533" s="8" t="s">
        <v>155</v>
      </c>
    </row>
    <row r="534" spans="1:10" x14ac:dyDescent="0.25">
      <c r="A534" s="8" t="s">
        <v>2586</v>
      </c>
      <c r="B534" s="8" t="s">
        <v>1912</v>
      </c>
      <c r="C534" s="8" t="s">
        <v>2587</v>
      </c>
      <c r="D534" s="8" t="s">
        <v>651</v>
      </c>
      <c r="E534" s="8" t="s">
        <v>2588</v>
      </c>
      <c r="F534" s="8" t="s">
        <v>301</v>
      </c>
      <c r="G534" s="8" t="s">
        <v>282</v>
      </c>
      <c r="I534" s="8" t="s">
        <v>115</v>
      </c>
      <c r="J534" s="8" t="s">
        <v>155</v>
      </c>
    </row>
    <row r="535" spans="1:10" x14ac:dyDescent="0.25">
      <c r="A535" s="8" t="s">
        <v>2589</v>
      </c>
      <c r="B535" s="8" t="s">
        <v>1850</v>
      </c>
      <c r="C535" s="8" t="s">
        <v>2590</v>
      </c>
      <c r="D535" s="8" t="s">
        <v>651</v>
      </c>
      <c r="E535" s="8" t="s">
        <v>2591</v>
      </c>
      <c r="F535" s="8" t="s">
        <v>281</v>
      </c>
      <c r="G535" s="8" t="s">
        <v>282</v>
      </c>
      <c r="I535" s="8" t="s">
        <v>115</v>
      </c>
      <c r="J535" s="8" t="s">
        <v>155</v>
      </c>
    </row>
    <row r="536" spans="1:10" x14ac:dyDescent="0.25">
      <c r="A536" s="8" t="s">
        <v>2592</v>
      </c>
      <c r="B536" s="8" t="s">
        <v>1912</v>
      </c>
      <c r="C536" s="8" t="s">
        <v>2593</v>
      </c>
      <c r="D536" s="8" t="s">
        <v>897</v>
      </c>
      <c r="E536" s="8" t="s">
        <v>2594</v>
      </c>
      <c r="F536" s="8" t="s">
        <v>330</v>
      </c>
      <c r="G536" s="8" t="s">
        <v>302</v>
      </c>
      <c r="H536" s="8" t="s">
        <v>303</v>
      </c>
      <c r="I536" s="8" t="s">
        <v>116</v>
      </c>
      <c r="J536" s="8" t="s">
        <v>156</v>
      </c>
    </row>
    <row r="537" spans="1:10" x14ac:dyDescent="0.25">
      <c r="A537" s="8" t="s">
        <v>2595</v>
      </c>
      <c r="B537" s="8" t="s">
        <v>920</v>
      </c>
      <c r="C537" s="8" t="s">
        <v>2596</v>
      </c>
      <c r="D537" s="8" t="s">
        <v>651</v>
      </c>
      <c r="E537" s="8" t="s">
        <v>2597</v>
      </c>
      <c r="F537" s="8" t="s">
        <v>281</v>
      </c>
      <c r="G537" s="8" t="s">
        <v>282</v>
      </c>
      <c r="I537" s="8" t="s">
        <v>115</v>
      </c>
      <c r="J537" s="8" t="s">
        <v>155</v>
      </c>
    </row>
    <row r="538" spans="1:10" x14ac:dyDescent="0.25">
      <c r="A538" s="8" t="s">
        <v>2598</v>
      </c>
      <c r="B538" s="8" t="s">
        <v>920</v>
      </c>
      <c r="C538" s="8" t="s">
        <v>2599</v>
      </c>
      <c r="D538" s="8" t="s">
        <v>897</v>
      </c>
      <c r="E538" s="8" t="s">
        <v>2600</v>
      </c>
      <c r="F538" s="8" t="s">
        <v>336</v>
      </c>
      <c r="G538" s="8" t="s">
        <v>282</v>
      </c>
      <c r="I538" s="8" t="s">
        <v>115</v>
      </c>
      <c r="J538" s="8" t="s">
        <v>155</v>
      </c>
    </row>
    <row r="539" spans="1:10" x14ac:dyDescent="0.25">
      <c r="A539" s="8" t="s">
        <v>2601</v>
      </c>
      <c r="B539" s="8" t="s">
        <v>953</v>
      </c>
      <c r="C539" s="8" t="s">
        <v>2602</v>
      </c>
      <c r="D539" s="8" t="s">
        <v>2603</v>
      </c>
      <c r="E539" s="8" t="s">
        <v>2604</v>
      </c>
      <c r="F539" s="8" t="s">
        <v>301</v>
      </c>
      <c r="G539" s="8" t="s">
        <v>282</v>
      </c>
      <c r="I539" s="8" t="s">
        <v>115</v>
      </c>
      <c r="J539" s="8" t="s">
        <v>155</v>
      </c>
    </row>
    <row r="540" spans="1:10" x14ac:dyDescent="0.25">
      <c r="A540" s="8" t="s">
        <v>2605</v>
      </c>
      <c r="B540" s="8" t="s">
        <v>2606</v>
      </c>
      <c r="C540" s="8" t="s">
        <v>2607</v>
      </c>
      <c r="D540" s="8" t="s">
        <v>2608</v>
      </c>
      <c r="E540" s="8" t="s">
        <v>2609</v>
      </c>
      <c r="F540" s="8" t="s">
        <v>323</v>
      </c>
      <c r="G540" s="8" t="s">
        <v>302</v>
      </c>
      <c r="H540" s="8" t="s">
        <v>387</v>
      </c>
      <c r="I540" s="8" t="s">
        <v>116</v>
      </c>
      <c r="J540" s="8" t="s">
        <v>156</v>
      </c>
    </row>
    <row r="541" spans="1:10" x14ac:dyDescent="0.25">
      <c r="A541" s="8" t="s">
        <v>2610</v>
      </c>
      <c r="B541" s="8" t="s">
        <v>2611</v>
      </c>
      <c r="C541" s="8" t="s">
        <v>2612</v>
      </c>
      <c r="D541" s="8" t="s">
        <v>2613</v>
      </c>
      <c r="E541" s="8" t="s">
        <v>2614</v>
      </c>
      <c r="F541" s="8" t="s">
        <v>281</v>
      </c>
      <c r="G541" s="8" t="s">
        <v>282</v>
      </c>
      <c r="I541" s="8" t="s">
        <v>115</v>
      </c>
      <c r="J541" s="8" t="s">
        <v>155</v>
      </c>
    </row>
    <row r="542" spans="1:10" x14ac:dyDescent="0.25">
      <c r="A542" s="8" t="s">
        <v>2615</v>
      </c>
      <c r="B542" s="8" t="s">
        <v>2616</v>
      </c>
      <c r="C542" s="8" t="s">
        <v>2617</v>
      </c>
      <c r="D542" s="8" t="s">
        <v>2618</v>
      </c>
      <c r="E542" s="8" t="s">
        <v>2619</v>
      </c>
      <c r="F542" s="8" t="s">
        <v>288</v>
      </c>
      <c r="G542" s="8" t="s">
        <v>294</v>
      </c>
      <c r="H542" s="8" t="s">
        <v>457</v>
      </c>
      <c r="I542" s="8" t="s">
        <v>123</v>
      </c>
      <c r="J542" s="8" t="s">
        <v>172</v>
      </c>
    </row>
    <row r="543" spans="1:10" x14ac:dyDescent="0.25">
      <c r="A543" s="8" t="s">
        <v>2620</v>
      </c>
      <c r="B543" s="8" t="s">
        <v>2621</v>
      </c>
      <c r="C543" s="8" t="s">
        <v>2622</v>
      </c>
      <c r="D543" s="8" t="s">
        <v>2618</v>
      </c>
      <c r="E543" s="8" t="s">
        <v>2619</v>
      </c>
      <c r="F543" s="8" t="s">
        <v>566</v>
      </c>
      <c r="G543" s="8" t="s">
        <v>302</v>
      </c>
      <c r="H543" s="8" t="s">
        <v>490</v>
      </c>
      <c r="I543" s="8" t="s">
        <v>116</v>
      </c>
      <c r="J543" s="8" t="s">
        <v>156</v>
      </c>
    </row>
    <row r="544" spans="1:10" x14ac:dyDescent="0.25">
      <c r="A544" s="8" t="s">
        <v>2623</v>
      </c>
      <c r="B544" s="8" t="s">
        <v>2624</v>
      </c>
      <c r="C544" s="8" t="s">
        <v>2625</v>
      </c>
      <c r="D544" s="8" t="s">
        <v>2618</v>
      </c>
      <c r="E544" s="8" t="s">
        <v>2619</v>
      </c>
      <c r="F544" s="8" t="s">
        <v>288</v>
      </c>
      <c r="G544" s="8" t="s">
        <v>294</v>
      </c>
      <c r="H544" s="8" t="s">
        <v>457</v>
      </c>
      <c r="I544" s="8" t="s">
        <v>118</v>
      </c>
      <c r="J544" s="8" t="s">
        <v>159</v>
      </c>
    </row>
    <row r="545" spans="1:10" x14ac:dyDescent="0.25">
      <c r="A545" s="8" t="s">
        <v>2626</v>
      </c>
      <c r="B545" s="8" t="s">
        <v>2627</v>
      </c>
      <c r="C545" s="8" t="s">
        <v>2628</v>
      </c>
      <c r="D545" s="8" t="s">
        <v>2629</v>
      </c>
      <c r="E545" s="8" t="s">
        <v>2630</v>
      </c>
      <c r="F545" s="8" t="s">
        <v>288</v>
      </c>
      <c r="G545" s="8" t="s">
        <v>282</v>
      </c>
      <c r="I545" s="8" t="s">
        <v>115</v>
      </c>
      <c r="J545" s="8" t="s">
        <v>155</v>
      </c>
    </row>
    <row r="546" spans="1:10" x14ac:dyDescent="0.25">
      <c r="A546" s="8" t="s">
        <v>2631</v>
      </c>
      <c r="B546" s="8" t="s">
        <v>2632</v>
      </c>
      <c r="C546" s="8" t="s">
        <v>2633</v>
      </c>
      <c r="D546" s="8" t="s">
        <v>2634</v>
      </c>
      <c r="E546" s="8" t="s">
        <v>2635</v>
      </c>
      <c r="F546" s="8" t="s">
        <v>361</v>
      </c>
      <c r="G546" s="8" t="s">
        <v>302</v>
      </c>
      <c r="H546" s="8" t="s">
        <v>303</v>
      </c>
      <c r="I546" s="8" t="s">
        <v>116</v>
      </c>
      <c r="J546" s="8" t="s">
        <v>156</v>
      </c>
    </row>
    <row r="547" spans="1:10" x14ac:dyDescent="0.25">
      <c r="A547" s="8" t="s">
        <v>2636</v>
      </c>
      <c r="B547" s="8" t="s">
        <v>2637</v>
      </c>
      <c r="C547" s="8" t="s">
        <v>2638</v>
      </c>
      <c r="D547" s="8" t="s">
        <v>2639</v>
      </c>
      <c r="E547" s="8" t="s">
        <v>2640</v>
      </c>
      <c r="F547" s="8" t="s">
        <v>281</v>
      </c>
      <c r="G547" s="8" t="s">
        <v>282</v>
      </c>
      <c r="I547" s="8" t="s">
        <v>115</v>
      </c>
      <c r="J547" s="8" t="s">
        <v>155</v>
      </c>
    </row>
    <row r="548" spans="1:10" x14ac:dyDescent="0.25">
      <c r="A548" s="8" t="s">
        <v>2641</v>
      </c>
      <c r="B548" s="8" t="s">
        <v>401</v>
      </c>
      <c r="C548" s="8" t="s">
        <v>2642</v>
      </c>
      <c r="D548" s="8" t="s">
        <v>2639</v>
      </c>
      <c r="E548" s="8" t="s">
        <v>2640</v>
      </c>
      <c r="F548" s="8" t="s">
        <v>301</v>
      </c>
      <c r="G548" s="8" t="s">
        <v>282</v>
      </c>
      <c r="I548" s="8" t="s">
        <v>115</v>
      </c>
      <c r="J548" s="8" t="s">
        <v>155</v>
      </c>
    </row>
    <row r="549" spans="1:10" x14ac:dyDescent="0.25">
      <c r="A549" s="8" t="s">
        <v>2643</v>
      </c>
      <c r="B549" s="8" t="s">
        <v>2018</v>
      </c>
      <c r="C549" s="8" t="s">
        <v>2644</v>
      </c>
      <c r="D549" s="8" t="s">
        <v>1594</v>
      </c>
      <c r="E549" s="8" t="s">
        <v>2645</v>
      </c>
      <c r="F549" s="8" t="s">
        <v>323</v>
      </c>
      <c r="G549" s="8" t="s">
        <v>302</v>
      </c>
      <c r="H549" s="8" t="s">
        <v>387</v>
      </c>
      <c r="I549" s="8" t="s">
        <v>116</v>
      </c>
      <c r="J549" s="8" t="s">
        <v>156</v>
      </c>
    </row>
    <row r="550" spans="1:10" x14ac:dyDescent="0.25">
      <c r="A550" s="8" t="s">
        <v>2646</v>
      </c>
      <c r="B550" s="8" t="s">
        <v>2647</v>
      </c>
      <c r="C550" s="8" t="s">
        <v>2648</v>
      </c>
      <c r="D550" s="8" t="s">
        <v>2649</v>
      </c>
      <c r="E550" s="8" t="s">
        <v>2650</v>
      </c>
      <c r="F550" s="8" t="s">
        <v>281</v>
      </c>
      <c r="G550" s="8" t="s">
        <v>302</v>
      </c>
      <c r="H550" s="8" t="s">
        <v>490</v>
      </c>
      <c r="I550" s="8" t="s">
        <v>116</v>
      </c>
      <c r="J550" s="8" t="s">
        <v>156</v>
      </c>
    </row>
    <row r="551" spans="1:10" x14ac:dyDescent="0.25">
      <c r="A551" s="8" t="s">
        <v>2651</v>
      </c>
      <c r="B551" s="8" t="s">
        <v>2652</v>
      </c>
      <c r="C551" s="8" t="s">
        <v>2653</v>
      </c>
      <c r="D551" s="8" t="s">
        <v>2654</v>
      </c>
      <c r="E551" s="8" t="s">
        <v>2655</v>
      </c>
      <c r="F551" s="8" t="s">
        <v>361</v>
      </c>
      <c r="G551" s="8" t="s">
        <v>302</v>
      </c>
      <c r="H551" s="8" t="s">
        <v>490</v>
      </c>
      <c r="I551" s="8" t="s">
        <v>116</v>
      </c>
      <c r="J551" s="8" t="s">
        <v>156</v>
      </c>
    </row>
    <row r="552" spans="1:10" x14ac:dyDescent="0.25">
      <c r="A552" s="8" t="s">
        <v>2656</v>
      </c>
      <c r="B552" s="8" t="s">
        <v>2657</v>
      </c>
      <c r="C552" s="8" t="s">
        <v>2658</v>
      </c>
      <c r="D552" s="8" t="s">
        <v>2659</v>
      </c>
      <c r="E552" s="8" t="s">
        <v>2660</v>
      </c>
      <c r="F552" s="8" t="s">
        <v>281</v>
      </c>
      <c r="G552" s="8" t="s">
        <v>282</v>
      </c>
      <c r="I552" s="8" t="s">
        <v>115</v>
      </c>
      <c r="J552" s="8" t="s">
        <v>155</v>
      </c>
    </row>
    <row r="553" spans="1:10" x14ac:dyDescent="0.25">
      <c r="A553" s="8" t="s">
        <v>2661</v>
      </c>
      <c r="B553" s="8" t="s">
        <v>2662</v>
      </c>
      <c r="C553" s="8" t="s">
        <v>2663</v>
      </c>
      <c r="D553" s="8" t="s">
        <v>2664</v>
      </c>
      <c r="E553" s="8" t="s">
        <v>2665</v>
      </c>
      <c r="F553" s="8" t="s">
        <v>288</v>
      </c>
      <c r="G553" s="8" t="s">
        <v>282</v>
      </c>
      <c r="I553" s="8" t="s">
        <v>115</v>
      </c>
      <c r="J553" s="8" t="s">
        <v>155</v>
      </c>
    </row>
    <row r="554" spans="1:10" x14ac:dyDescent="0.25">
      <c r="A554" s="8" t="s">
        <v>2666</v>
      </c>
      <c r="B554" s="8" t="s">
        <v>2667</v>
      </c>
      <c r="C554" s="8" t="s">
        <v>2668</v>
      </c>
      <c r="D554" s="8" t="s">
        <v>2669</v>
      </c>
      <c r="E554" s="8" t="s">
        <v>2670</v>
      </c>
      <c r="F554" s="8" t="s">
        <v>566</v>
      </c>
      <c r="G554" s="8" t="s">
        <v>324</v>
      </c>
      <c r="I554" s="8" t="s">
        <v>117</v>
      </c>
      <c r="J554" s="8" t="s">
        <v>162</v>
      </c>
    </row>
    <row r="555" spans="1:10" x14ac:dyDescent="0.25">
      <c r="A555" s="8" t="s">
        <v>2671</v>
      </c>
      <c r="B555" s="8" t="s">
        <v>2672</v>
      </c>
      <c r="C555" s="8" t="s">
        <v>2673</v>
      </c>
      <c r="D555" s="8" t="s">
        <v>2674</v>
      </c>
      <c r="E555" s="8" t="s">
        <v>2675</v>
      </c>
      <c r="F555" s="8" t="s">
        <v>281</v>
      </c>
      <c r="G555" s="8" t="s">
        <v>282</v>
      </c>
      <c r="I555" s="8" t="s">
        <v>115</v>
      </c>
      <c r="J555" s="8" t="s">
        <v>155</v>
      </c>
    </row>
    <row r="556" spans="1:10" x14ac:dyDescent="0.25">
      <c r="A556" s="8" t="s">
        <v>2676</v>
      </c>
      <c r="B556" s="8" t="s">
        <v>2677</v>
      </c>
      <c r="C556" s="8" t="s">
        <v>2678</v>
      </c>
      <c r="D556" s="8" t="s">
        <v>2679</v>
      </c>
      <c r="E556" s="8" t="s">
        <v>2680</v>
      </c>
      <c r="F556" s="8" t="s">
        <v>446</v>
      </c>
      <c r="G556" s="8" t="s">
        <v>302</v>
      </c>
      <c r="H556" s="8" t="s">
        <v>490</v>
      </c>
      <c r="I556" s="8" t="s">
        <v>116</v>
      </c>
      <c r="J556" s="8" t="s">
        <v>156</v>
      </c>
    </row>
    <row r="557" spans="1:10" x14ac:dyDescent="0.25">
      <c r="A557" s="8" t="s">
        <v>2681</v>
      </c>
      <c r="B557" s="8" t="s">
        <v>1163</v>
      </c>
      <c r="C557" s="8" t="s">
        <v>2682</v>
      </c>
      <c r="D557" s="8" t="s">
        <v>1165</v>
      </c>
      <c r="E557" s="8" t="s">
        <v>2683</v>
      </c>
      <c r="F557" s="8" t="s">
        <v>361</v>
      </c>
      <c r="G557" s="8" t="s">
        <v>302</v>
      </c>
      <c r="H557" s="8" t="s">
        <v>303</v>
      </c>
      <c r="I557" s="8" t="s">
        <v>116</v>
      </c>
      <c r="J557" s="8" t="s">
        <v>156</v>
      </c>
    </row>
    <row r="558" spans="1:10" x14ac:dyDescent="0.25">
      <c r="A558" s="8" t="s">
        <v>2684</v>
      </c>
      <c r="B558" s="8" t="s">
        <v>1553</v>
      </c>
      <c r="C558" s="8" t="s">
        <v>2685</v>
      </c>
      <c r="D558" s="8" t="s">
        <v>1165</v>
      </c>
      <c r="E558" s="8" t="s">
        <v>2686</v>
      </c>
      <c r="F558" s="8" t="s">
        <v>361</v>
      </c>
      <c r="G558" s="8" t="s">
        <v>302</v>
      </c>
      <c r="H558" s="8" t="s">
        <v>303</v>
      </c>
      <c r="I558" s="8" t="s">
        <v>116</v>
      </c>
      <c r="J558" s="8" t="s">
        <v>156</v>
      </c>
    </row>
    <row r="559" spans="1:10" x14ac:dyDescent="0.25">
      <c r="A559" s="8" t="s">
        <v>2687</v>
      </c>
      <c r="B559" s="8" t="s">
        <v>1553</v>
      </c>
      <c r="C559" s="8" t="s">
        <v>2688</v>
      </c>
      <c r="D559" s="8" t="s">
        <v>1165</v>
      </c>
      <c r="E559" s="8" t="s">
        <v>2689</v>
      </c>
      <c r="F559" s="8" t="s">
        <v>361</v>
      </c>
      <c r="G559" s="8" t="s">
        <v>302</v>
      </c>
      <c r="H559" s="8" t="s">
        <v>303</v>
      </c>
      <c r="I559" s="8" t="s">
        <v>116</v>
      </c>
      <c r="J559" s="8" t="s">
        <v>156</v>
      </c>
    </row>
    <row r="560" spans="1:10" x14ac:dyDescent="0.25">
      <c r="A560" s="8" t="s">
        <v>2690</v>
      </c>
      <c r="B560" s="8" t="s">
        <v>1163</v>
      </c>
      <c r="C560" s="8" t="s">
        <v>2691</v>
      </c>
      <c r="D560" s="8" t="s">
        <v>1165</v>
      </c>
      <c r="E560" s="8" t="s">
        <v>2692</v>
      </c>
      <c r="F560" s="8" t="s">
        <v>361</v>
      </c>
      <c r="G560" s="8" t="s">
        <v>302</v>
      </c>
      <c r="H560" s="8" t="s">
        <v>303</v>
      </c>
      <c r="I560" s="8" t="s">
        <v>116</v>
      </c>
      <c r="J560" s="8" t="s">
        <v>156</v>
      </c>
    </row>
    <row r="561" spans="1:10" x14ac:dyDescent="0.25">
      <c r="A561" s="8" t="s">
        <v>2693</v>
      </c>
      <c r="B561" s="8" t="s">
        <v>505</v>
      </c>
      <c r="C561" s="8" t="s">
        <v>2694</v>
      </c>
      <c r="D561" s="8" t="s">
        <v>433</v>
      </c>
      <c r="E561" s="8" t="s">
        <v>2695</v>
      </c>
      <c r="F561" s="8" t="s">
        <v>336</v>
      </c>
      <c r="G561" s="8" t="s">
        <v>282</v>
      </c>
      <c r="I561" s="8" t="s">
        <v>115</v>
      </c>
      <c r="J561" s="8" t="s">
        <v>155</v>
      </c>
    </row>
    <row r="562" spans="1:10" x14ac:dyDescent="0.25">
      <c r="A562" s="8" t="s">
        <v>2696</v>
      </c>
      <c r="B562" s="8" t="s">
        <v>1386</v>
      </c>
      <c r="C562" s="8" t="s">
        <v>2697</v>
      </c>
      <c r="D562" s="8" t="s">
        <v>2698</v>
      </c>
      <c r="E562" s="8" t="s">
        <v>2699</v>
      </c>
      <c r="F562" s="8" t="s">
        <v>323</v>
      </c>
      <c r="G562" s="8" t="s">
        <v>302</v>
      </c>
      <c r="H562" s="8" t="s">
        <v>490</v>
      </c>
      <c r="I562" s="8" t="s">
        <v>119</v>
      </c>
      <c r="J562" s="8" t="s">
        <v>156</v>
      </c>
    </row>
    <row r="563" spans="1:10" x14ac:dyDescent="0.25">
      <c r="A563" s="8" t="s">
        <v>2700</v>
      </c>
      <c r="B563" s="8" t="s">
        <v>2701</v>
      </c>
      <c r="C563" s="8" t="s">
        <v>2702</v>
      </c>
      <c r="D563" s="8" t="s">
        <v>2703</v>
      </c>
      <c r="E563" s="8" t="s">
        <v>2704</v>
      </c>
      <c r="F563" s="8" t="s">
        <v>288</v>
      </c>
      <c r="G563" s="8" t="s">
        <v>282</v>
      </c>
      <c r="I563" s="8" t="s">
        <v>115</v>
      </c>
      <c r="J563" s="8" t="s">
        <v>155</v>
      </c>
    </row>
    <row r="564" spans="1:10" x14ac:dyDescent="0.25">
      <c r="A564" s="8" t="s">
        <v>2705</v>
      </c>
      <c r="B564" s="8" t="s">
        <v>508</v>
      </c>
      <c r="C564" s="8" t="s">
        <v>2706</v>
      </c>
      <c r="D564" s="8" t="s">
        <v>433</v>
      </c>
      <c r="E564" s="8" t="s">
        <v>2707</v>
      </c>
      <c r="F564" s="8" t="s">
        <v>336</v>
      </c>
      <c r="G564" s="8" t="s">
        <v>282</v>
      </c>
      <c r="I564" s="8" t="s">
        <v>115</v>
      </c>
      <c r="J564" s="8" t="s">
        <v>155</v>
      </c>
    </row>
    <row r="565" spans="1:10" x14ac:dyDescent="0.25">
      <c r="A565" s="8" t="s">
        <v>2708</v>
      </c>
      <c r="B565" s="8" t="s">
        <v>2709</v>
      </c>
      <c r="C565" s="8" t="s">
        <v>2710</v>
      </c>
      <c r="D565" s="8" t="s">
        <v>2152</v>
      </c>
      <c r="E565" s="8" t="s">
        <v>2711</v>
      </c>
      <c r="F565" s="8" t="s">
        <v>323</v>
      </c>
      <c r="G565" s="8" t="s">
        <v>324</v>
      </c>
      <c r="I565" s="8" t="s">
        <v>128</v>
      </c>
      <c r="J565" s="8" t="s">
        <v>162</v>
      </c>
    </row>
    <row r="566" spans="1:10" x14ac:dyDescent="0.25">
      <c r="A566" s="8" t="s">
        <v>2712</v>
      </c>
      <c r="B566" s="8" t="s">
        <v>2713</v>
      </c>
      <c r="C566" s="8" t="s">
        <v>2714</v>
      </c>
      <c r="D566" s="8" t="s">
        <v>2152</v>
      </c>
      <c r="E566" s="8" t="s">
        <v>2715</v>
      </c>
      <c r="F566" s="8" t="s">
        <v>288</v>
      </c>
      <c r="G566" s="8" t="s">
        <v>294</v>
      </c>
      <c r="H566" s="8" t="s">
        <v>457</v>
      </c>
      <c r="I566" s="8" t="s">
        <v>118</v>
      </c>
      <c r="J566" s="8" t="s">
        <v>159</v>
      </c>
    </row>
    <row r="567" spans="1:10" x14ac:dyDescent="0.25">
      <c r="A567" s="8" t="s">
        <v>2716</v>
      </c>
      <c r="B567" s="8" t="s">
        <v>2717</v>
      </c>
      <c r="C567" s="8" t="s">
        <v>2718</v>
      </c>
      <c r="D567" s="8" t="s">
        <v>2719</v>
      </c>
      <c r="E567" s="8" t="s">
        <v>2720</v>
      </c>
      <c r="F567" s="8" t="s">
        <v>361</v>
      </c>
      <c r="G567" s="8" t="s">
        <v>302</v>
      </c>
      <c r="H567" s="8" t="s">
        <v>303</v>
      </c>
      <c r="I567" s="8" t="s">
        <v>116</v>
      </c>
      <c r="J567" s="8" t="s">
        <v>156</v>
      </c>
    </row>
    <row r="568" spans="1:10" x14ac:dyDescent="0.25">
      <c r="A568" s="8" t="s">
        <v>2721</v>
      </c>
      <c r="B568" s="8" t="s">
        <v>2722</v>
      </c>
      <c r="C568" s="8" t="s">
        <v>2723</v>
      </c>
      <c r="D568" s="8" t="s">
        <v>2724</v>
      </c>
      <c r="E568" s="8" t="s">
        <v>2725</v>
      </c>
      <c r="F568" s="8" t="s">
        <v>301</v>
      </c>
      <c r="G568" s="8" t="s">
        <v>282</v>
      </c>
      <c r="I568" s="8" t="s">
        <v>115</v>
      </c>
      <c r="J568" s="8" t="s">
        <v>155</v>
      </c>
    </row>
    <row r="569" spans="1:10" x14ac:dyDescent="0.25">
      <c r="A569" s="8" t="s">
        <v>2726</v>
      </c>
      <c r="B569" s="8" t="s">
        <v>2727</v>
      </c>
      <c r="C569" s="8" t="s">
        <v>2728</v>
      </c>
      <c r="D569" s="8" t="s">
        <v>2724</v>
      </c>
      <c r="E569" s="8" t="s">
        <v>2725</v>
      </c>
      <c r="F569" s="8" t="s">
        <v>336</v>
      </c>
      <c r="G569" s="8" t="s">
        <v>282</v>
      </c>
      <c r="I569" s="8" t="s">
        <v>115</v>
      </c>
      <c r="J569" s="8" t="s">
        <v>155</v>
      </c>
    </row>
    <row r="570" spans="1:10" x14ac:dyDescent="0.25">
      <c r="A570" s="8" t="s">
        <v>2729</v>
      </c>
      <c r="B570" s="8" t="s">
        <v>2730</v>
      </c>
      <c r="C570" s="8" t="s">
        <v>2731</v>
      </c>
      <c r="D570" s="8" t="s">
        <v>2505</v>
      </c>
      <c r="E570" s="8" t="s">
        <v>2506</v>
      </c>
      <c r="F570" s="8" t="s">
        <v>288</v>
      </c>
      <c r="G570" s="8" t="s">
        <v>302</v>
      </c>
      <c r="H570" s="8" t="s">
        <v>303</v>
      </c>
      <c r="I570" s="8" t="s">
        <v>116</v>
      </c>
      <c r="J570" s="8" t="s">
        <v>156</v>
      </c>
    </row>
    <row r="571" spans="1:10" x14ac:dyDescent="0.25">
      <c r="A571" s="8" t="s">
        <v>2732</v>
      </c>
      <c r="B571" s="8" t="s">
        <v>2733</v>
      </c>
      <c r="C571" s="8" t="s">
        <v>2734</v>
      </c>
      <c r="D571" s="8" t="s">
        <v>2505</v>
      </c>
      <c r="E571" s="8" t="s">
        <v>2506</v>
      </c>
      <c r="F571" s="8" t="s">
        <v>330</v>
      </c>
      <c r="G571" s="8" t="s">
        <v>294</v>
      </c>
      <c r="H571" s="8" t="s">
        <v>609</v>
      </c>
      <c r="I571" s="8" t="s">
        <v>117</v>
      </c>
      <c r="J571" s="8" t="s">
        <v>154</v>
      </c>
    </row>
    <row r="572" spans="1:10" x14ac:dyDescent="0.25">
      <c r="A572" s="8" t="s">
        <v>2735</v>
      </c>
      <c r="B572" s="8" t="s">
        <v>2736</v>
      </c>
      <c r="C572" s="8" t="s">
        <v>2737</v>
      </c>
      <c r="D572" s="8" t="s">
        <v>2738</v>
      </c>
      <c r="E572" s="8" t="s">
        <v>2739</v>
      </c>
      <c r="F572" s="8" t="s">
        <v>281</v>
      </c>
      <c r="G572" s="8" t="s">
        <v>282</v>
      </c>
      <c r="I572" s="8" t="s">
        <v>115</v>
      </c>
      <c r="J572" s="8" t="s">
        <v>155</v>
      </c>
    </row>
    <row r="573" spans="1:10" x14ac:dyDescent="0.25">
      <c r="A573" s="8" t="s">
        <v>2740</v>
      </c>
      <c r="B573" s="8" t="s">
        <v>2741</v>
      </c>
      <c r="C573" s="8" t="s">
        <v>2742</v>
      </c>
      <c r="D573" s="8" t="s">
        <v>2743</v>
      </c>
      <c r="E573" s="8" t="s">
        <v>2744</v>
      </c>
      <c r="F573" s="8" t="s">
        <v>361</v>
      </c>
      <c r="G573" s="8" t="s">
        <v>294</v>
      </c>
      <c r="H573" s="8" t="s">
        <v>609</v>
      </c>
      <c r="I573" s="8" t="s">
        <v>117</v>
      </c>
      <c r="J573" s="8" t="s">
        <v>154</v>
      </c>
    </row>
    <row r="574" spans="1:10" x14ac:dyDescent="0.25">
      <c r="A574" s="8" t="s">
        <v>2745</v>
      </c>
      <c r="B574" s="8" t="s">
        <v>2746</v>
      </c>
      <c r="C574" s="8" t="s">
        <v>2747</v>
      </c>
      <c r="D574" s="8" t="s">
        <v>2748</v>
      </c>
      <c r="E574" s="8" t="s">
        <v>2749</v>
      </c>
      <c r="F574" s="8" t="s">
        <v>2750</v>
      </c>
      <c r="G574" s="8" t="s">
        <v>302</v>
      </c>
      <c r="H574" s="8" t="s">
        <v>387</v>
      </c>
      <c r="I574" s="8" t="s">
        <v>116</v>
      </c>
      <c r="J574" s="8" t="s">
        <v>156</v>
      </c>
    </row>
    <row r="575" spans="1:10" x14ac:dyDescent="0.25">
      <c r="A575" s="8" t="s">
        <v>2751</v>
      </c>
      <c r="B575" s="8" t="s">
        <v>2752</v>
      </c>
      <c r="C575" s="8" t="s">
        <v>2753</v>
      </c>
      <c r="D575" s="8" t="s">
        <v>2754</v>
      </c>
      <c r="E575" s="8" t="s">
        <v>2755</v>
      </c>
      <c r="F575" s="8" t="s">
        <v>281</v>
      </c>
      <c r="G575" s="8" t="s">
        <v>282</v>
      </c>
      <c r="I575" s="8" t="s">
        <v>115</v>
      </c>
      <c r="J575" s="8" t="s">
        <v>155</v>
      </c>
    </row>
    <row r="576" spans="1:10" x14ac:dyDescent="0.25">
      <c r="A576" s="8" t="s">
        <v>2756</v>
      </c>
      <c r="B576" s="8" t="s">
        <v>2757</v>
      </c>
      <c r="C576" s="8" t="s">
        <v>2758</v>
      </c>
      <c r="D576" s="8" t="s">
        <v>2759</v>
      </c>
      <c r="E576" s="8" t="s">
        <v>2760</v>
      </c>
      <c r="F576" s="8" t="s">
        <v>323</v>
      </c>
      <c r="G576" s="8" t="s">
        <v>302</v>
      </c>
      <c r="H576" s="8" t="s">
        <v>387</v>
      </c>
      <c r="I576" s="8" t="s">
        <v>117</v>
      </c>
      <c r="J576" s="8" t="s">
        <v>148</v>
      </c>
    </row>
    <row r="577" spans="1:10" x14ac:dyDescent="0.25">
      <c r="A577" s="8" t="s">
        <v>2761</v>
      </c>
      <c r="B577" s="8" t="s">
        <v>2088</v>
      </c>
      <c r="C577" s="8" t="s">
        <v>2762</v>
      </c>
      <c r="D577" s="8" t="s">
        <v>2763</v>
      </c>
      <c r="E577" s="8" t="s">
        <v>2764</v>
      </c>
      <c r="F577" s="8" t="s">
        <v>330</v>
      </c>
      <c r="G577" s="8" t="s">
        <v>282</v>
      </c>
      <c r="I577" s="8" t="s">
        <v>115</v>
      </c>
      <c r="J577" s="8" t="s">
        <v>155</v>
      </c>
    </row>
    <row r="578" spans="1:10" x14ac:dyDescent="0.25">
      <c r="A578" s="8" t="s">
        <v>2765</v>
      </c>
      <c r="B578" s="8" t="s">
        <v>2766</v>
      </c>
      <c r="C578" s="8" t="s">
        <v>2767</v>
      </c>
      <c r="D578" s="8" t="s">
        <v>1429</v>
      </c>
      <c r="E578" s="8" t="s">
        <v>2768</v>
      </c>
      <c r="F578" s="8" t="s">
        <v>361</v>
      </c>
      <c r="G578" s="8" t="s">
        <v>302</v>
      </c>
      <c r="H578" s="8" t="s">
        <v>303</v>
      </c>
      <c r="I578" s="8" t="s">
        <v>116</v>
      </c>
      <c r="J578" s="8" t="s">
        <v>156</v>
      </c>
    </row>
    <row r="579" spans="1:10" x14ac:dyDescent="0.25">
      <c r="A579" s="8" t="s">
        <v>2769</v>
      </c>
      <c r="B579" s="8" t="s">
        <v>2770</v>
      </c>
      <c r="C579" s="8" t="s">
        <v>2771</v>
      </c>
      <c r="D579" s="8" t="s">
        <v>2772</v>
      </c>
      <c r="E579" s="8" t="s">
        <v>2773</v>
      </c>
      <c r="F579" s="8" t="s">
        <v>336</v>
      </c>
      <c r="G579" s="8" t="s">
        <v>302</v>
      </c>
      <c r="H579" s="8" t="s">
        <v>490</v>
      </c>
      <c r="I579" s="8" t="s">
        <v>116</v>
      </c>
      <c r="J579" s="8" t="s">
        <v>156</v>
      </c>
    </row>
    <row r="580" spans="1:10" x14ac:dyDescent="0.25">
      <c r="A580" s="8" t="s">
        <v>2774</v>
      </c>
      <c r="B580" s="8" t="s">
        <v>2775</v>
      </c>
      <c r="C580" s="8" t="s">
        <v>2776</v>
      </c>
      <c r="D580" s="8" t="s">
        <v>2777</v>
      </c>
      <c r="E580" s="8" t="s">
        <v>2778</v>
      </c>
      <c r="F580" s="8" t="s">
        <v>1156</v>
      </c>
      <c r="G580" s="8" t="s">
        <v>294</v>
      </c>
      <c r="H580" s="8" t="s">
        <v>463</v>
      </c>
      <c r="I580" s="8" t="s">
        <v>117</v>
      </c>
      <c r="J580" s="8" t="s">
        <v>154</v>
      </c>
    </row>
    <row r="581" spans="1:10" x14ac:dyDescent="0.25">
      <c r="A581" s="8" t="s">
        <v>2779</v>
      </c>
      <c r="B581" s="8" t="s">
        <v>2780</v>
      </c>
      <c r="C581" s="8" t="s">
        <v>2781</v>
      </c>
      <c r="D581" s="8" t="s">
        <v>2782</v>
      </c>
      <c r="E581" s="8" t="s">
        <v>2783</v>
      </c>
      <c r="F581" s="8" t="s">
        <v>361</v>
      </c>
      <c r="G581" s="8" t="s">
        <v>324</v>
      </c>
      <c r="I581" s="8" t="s">
        <v>137</v>
      </c>
      <c r="J581" s="8" t="s">
        <v>164</v>
      </c>
    </row>
    <row r="582" spans="1:10" x14ac:dyDescent="0.25">
      <c r="A582" s="8" t="s">
        <v>2784</v>
      </c>
      <c r="B582" s="8" t="s">
        <v>2785</v>
      </c>
      <c r="C582" s="8" t="s">
        <v>2786</v>
      </c>
      <c r="D582" s="8" t="s">
        <v>2787</v>
      </c>
      <c r="E582" s="8" t="s">
        <v>2788</v>
      </c>
      <c r="F582" s="8" t="s">
        <v>301</v>
      </c>
      <c r="G582" s="8" t="s">
        <v>302</v>
      </c>
      <c r="H582" s="8" t="s">
        <v>387</v>
      </c>
      <c r="I582" s="8" t="s">
        <v>116</v>
      </c>
      <c r="J582" s="8" t="s">
        <v>156</v>
      </c>
    </row>
    <row r="583" spans="1:10" x14ac:dyDescent="0.25">
      <c r="A583" s="8" t="s">
        <v>2789</v>
      </c>
      <c r="B583" s="8" t="s">
        <v>2790</v>
      </c>
      <c r="C583" s="8" t="s">
        <v>2791</v>
      </c>
      <c r="D583" s="8" t="s">
        <v>2787</v>
      </c>
      <c r="E583" s="8" t="s">
        <v>2788</v>
      </c>
      <c r="F583" s="8" t="s">
        <v>301</v>
      </c>
      <c r="G583" s="8" t="s">
        <v>302</v>
      </c>
      <c r="H583" s="8" t="s">
        <v>1108</v>
      </c>
      <c r="I583" s="8" t="s">
        <v>116</v>
      </c>
      <c r="J583" s="8" t="s">
        <v>156</v>
      </c>
    </row>
    <row r="584" spans="1:10" x14ac:dyDescent="0.25">
      <c r="A584" s="8" t="s">
        <v>2792</v>
      </c>
      <c r="B584" s="8" t="s">
        <v>2793</v>
      </c>
      <c r="C584" s="8" t="s">
        <v>2794</v>
      </c>
      <c r="D584" s="8" t="s">
        <v>2795</v>
      </c>
      <c r="E584" s="8" t="s">
        <v>2796</v>
      </c>
      <c r="F584" s="8" t="s">
        <v>281</v>
      </c>
      <c r="G584" s="8" t="s">
        <v>282</v>
      </c>
      <c r="I584" s="8" t="s">
        <v>115</v>
      </c>
      <c r="J584" s="8" t="s">
        <v>155</v>
      </c>
    </row>
    <row r="585" spans="1:10" x14ac:dyDescent="0.25">
      <c r="A585" s="8" t="s">
        <v>2797</v>
      </c>
      <c r="B585" s="8" t="s">
        <v>2798</v>
      </c>
      <c r="C585" s="8" t="s">
        <v>2799</v>
      </c>
      <c r="D585" s="8" t="s">
        <v>2800</v>
      </c>
      <c r="E585" s="8" t="s">
        <v>2801</v>
      </c>
      <c r="F585" s="8" t="s">
        <v>323</v>
      </c>
      <c r="G585" s="8" t="s">
        <v>294</v>
      </c>
      <c r="H585" s="8" t="s">
        <v>609</v>
      </c>
      <c r="I585" s="8" t="s">
        <v>117</v>
      </c>
      <c r="J585" s="8" t="s">
        <v>154</v>
      </c>
    </row>
    <row r="586" spans="1:10" x14ac:dyDescent="0.25">
      <c r="A586" s="8" t="s">
        <v>2802</v>
      </c>
      <c r="B586" s="8" t="s">
        <v>1314</v>
      </c>
      <c r="C586" s="8" t="s">
        <v>2803</v>
      </c>
      <c r="D586" s="8" t="s">
        <v>713</v>
      </c>
      <c r="E586" s="8" t="s">
        <v>2804</v>
      </c>
      <c r="F586" s="8" t="s">
        <v>281</v>
      </c>
      <c r="G586" s="8" t="s">
        <v>282</v>
      </c>
      <c r="I586" s="8" t="s">
        <v>115</v>
      </c>
      <c r="J586" s="8" t="s">
        <v>155</v>
      </c>
    </row>
    <row r="587" spans="1:10" x14ac:dyDescent="0.25">
      <c r="A587" s="8" t="s">
        <v>2805</v>
      </c>
      <c r="B587" s="8" t="s">
        <v>2806</v>
      </c>
      <c r="C587" s="8" t="s">
        <v>2807</v>
      </c>
      <c r="D587" s="8" t="s">
        <v>713</v>
      </c>
      <c r="E587" s="8" t="s">
        <v>2808</v>
      </c>
      <c r="F587" s="8" t="s">
        <v>1803</v>
      </c>
      <c r="G587" s="8" t="s">
        <v>302</v>
      </c>
      <c r="H587" s="8" t="s">
        <v>490</v>
      </c>
      <c r="I587" s="8" t="s">
        <v>116</v>
      </c>
      <c r="J587" s="8" t="s">
        <v>156</v>
      </c>
    </row>
    <row r="588" spans="1:10" x14ac:dyDescent="0.25">
      <c r="A588" s="8" t="s">
        <v>2809</v>
      </c>
      <c r="B588" s="8" t="s">
        <v>1314</v>
      </c>
      <c r="C588" s="8" t="s">
        <v>2810</v>
      </c>
      <c r="D588" s="8" t="s">
        <v>713</v>
      </c>
      <c r="E588" s="8" t="s">
        <v>2811</v>
      </c>
      <c r="F588" s="8" t="s">
        <v>288</v>
      </c>
      <c r="G588" s="8" t="s">
        <v>282</v>
      </c>
      <c r="I588" s="8" t="s">
        <v>115</v>
      </c>
      <c r="J588" s="8" t="s">
        <v>155</v>
      </c>
    </row>
    <row r="589" spans="1:10" x14ac:dyDescent="0.25">
      <c r="A589" s="8" t="s">
        <v>2812</v>
      </c>
      <c r="B589" s="8" t="s">
        <v>2806</v>
      </c>
      <c r="C589" s="8" t="s">
        <v>2813</v>
      </c>
      <c r="D589" s="8" t="s">
        <v>713</v>
      </c>
      <c r="E589" s="8" t="s">
        <v>2814</v>
      </c>
      <c r="F589" s="8" t="s">
        <v>281</v>
      </c>
      <c r="G589" s="8" t="s">
        <v>282</v>
      </c>
      <c r="I589" s="8" t="s">
        <v>115</v>
      </c>
      <c r="J589" s="8" t="s">
        <v>155</v>
      </c>
    </row>
    <row r="590" spans="1:10" x14ac:dyDescent="0.25">
      <c r="A590" s="8" t="s">
        <v>2815</v>
      </c>
      <c r="B590" s="8" t="s">
        <v>2816</v>
      </c>
      <c r="C590" s="8" t="s">
        <v>2817</v>
      </c>
      <c r="D590" s="8" t="s">
        <v>2818</v>
      </c>
      <c r="E590" s="8" t="s">
        <v>2819</v>
      </c>
      <c r="F590" s="8" t="s">
        <v>281</v>
      </c>
      <c r="G590" s="8" t="s">
        <v>302</v>
      </c>
      <c r="H590" s="8" t="s">
        <v>387</v>
      </c>
      <c r="I590" s="8" t="s">
        <v>124</v>
      </c>
      <c r="J590" s="8" t="s">
        <v>156</v>
      </c>
    </row>
    <row r="591" spans="1:10" x14ac:dyDescent="0.25">
      <c r="A591" s="8" t="s">
        <v>2820</v>
      </c>
      <c r="B591" s="8" t="s">
        <v>2048</v>
      </c>
      <c r="C591" s="8" t="s">
        <v>2821</v>
      </c>
      <c r="D591" s="8" t="s">
        <v>2822</v>
      </c>
      <c r="E591" s="8" t="s">
        <v>2823</v>
      </c>
      <c r="F591" s="8" t="s">
        <v>301</v>
      </c>
      <c r="G591" s="8" t="s">
        <v>302</v>
      </c>
      <c r="H591" s="8" t="s">
        <v>490</v>
      </c>
      <c r="I591" s="8" t="s">
        <v>119</v>
      </c>
      <c r="J591" s="8" t="s">
        <v>156</v>
      </c>
    </row>
    <row r="592" spans="1:10" x14ac:dyDescent="0.25">
      <c r="A592" s="8" t="s">
        <v>2824</v>
      </c>
      <c r="B592" s="8" t="s">
        <v>2825</v>
      </c>
      <c r="C592" s="8" t="s">
        <v>2826</v>
      </c>
      <c r="D592" s="8" t="s">
        <v>2827</v>
      </c>
      <c r="E592" s="8" t="s">
        <v>2828</v>
      </c>
      <c r="F592" s="8" t="s">
        <v>288</v>
      </c>
      <c r="G592" s="8" t="s">
        <v>294</v>
      </c>
      <c r="H592" s="8" t="s">
        <v>457</v>
      </c>
      <c r="I592" s="8" t="s">
        <v>118</v>
      </c>
      <c r="J592" s="8" t="s">
        <v>159</v>
      </c>
    </row>
    <row r="593" spans="1:10" x14ac:dyDescent="0.25">
      <c r="A593" s="8" t="s">
        <v>2829</v>
      </c>
      <c r="B593" s="8" t="s">
        <v>2830</v>
      </c>
      <c r="C593" s="8" t="s">
        <v>2831</v>
      </c>
      <c r="D593" s="8" t="s">
        <v>2832</v>
      </c>
      <c r="E593" s="8" t="s">
        <v>2833</v>
      </c>
      <c r="F593" s="8" t="s">
        <v>281</v>
      </c>
      <c r="G593" s="8" t="s">
        <v>282</v>
      </c>
      <c r="I593" s="8" t="s">
        <v>115</v>
      </c>
      <c r="J593" s="8" t="s">
        <v>155</v>
      </c>
    </row>
    <row r="594" spans="1:10" x14ac:dyDescent="0.25">
      <c r="A594" s="8" t="s">
        <v>2834</v>
      </c>
      <c r="B594" s="8" t="s">
        <v>2835</v>
      </c>
      <c r="C594" s="8" t="s">
        <v>2836</v>
      </c>
      <c r="D594" s="8" t="s">
        <v>2837</v>
      </c>
      <c r="E594" s="8" t="s">
        <v>2838</v>
      </c>
      <c r="F594" s="8" t="s">
        <v>301</v>
      </c>
      <c r="G594" s="8" t="s">
        <v>282</v>
      </c>
      <c r="I594" s="8" t="s">
        <v>115</v>
      </c>
      <c r="J594" s="8" t="s">
        <v>155</v>
      </c>
    </row>
    <row r="595" spans="1:10" x14ac:dyDescent="0.25">
      <c r="A595" s="8" t="s">
        <v>2839</v>
      </c>
      <c r="B595" s="8" t="s">
        <v>2840</v>
      </c>
      <c r="C595" s="8" t="s">
        <v>2841</v>
      </c>
      <c r="D595" s="8" t="s">
        <v>2842</v>
      </c>
      <c r="E595" s="8" t="s">
        <v>2843</v>
      </c>
      <c r="F595" s="8" t="s">
        <v>1156</v>
      </c>
      <c r="G595" s="8" t="s">
        <v>294</v>
      </c>
      <c r="H595" s="8" t="s">
        <v>609</v>
      </c>
      <c r="I595" s="8" t="s">
        <v>118</v>
      </c>
      <c r="J595" s="8" t="s">
        <v>159</v>
      </c>
    </row>
    <row r="596" spans="1:10" x14ac:dyDescent="0.25">
      <c r="A596" s="8" t="s">
        <v>2844</v>
      </c>
      <c r="B596" s="8" t="s">
        <v>505</v>
      </c>
      <c r="C596" s="8" t="s">
        <v>2845</v>
      </c>
      <c r="D596" s="8" t="s">
        <v>2846</v>
      </c>
      <c r="E596" s="8" t="s">
        <v>2847</v>
      </c>
      <c r="F596" s="8" t="s">
        <v>301</v>
      </c>
      <c r="G596" s="8" t="s">
        <v>302</v>
      </c>
      <c r="H596" s="8" t="s">
        <v>387</v>
      </c>
      <c r="I596" s="8" t="s">
        <v>116</v>
      </c>
      <c r="J596" s="8" t="s">
        <v>156</v>
      </c>
    </row>
    <row r="597" spans="1:10" x14ac:dyDescent="0.25">
      <c r="A597" s="8" t="s">
        <v>2848</v>
      </c>
      <c r="B597" s="8" t="s">
        <v>505</v>
      </c>
      <c r="C597" s="8" t="s">
        <v>2845</v>
      </c>
      <c r="D597" s="8" t="s">
        <v>494</v>
      </c>
      <c r="E597" s="8" t="s">
        <v>495</v>
      </c>
      <c r="F597" s="8" t="s">
        <v>301</v>
      </c>
      <c r="G597" s="8" t="s">
        <v>302</v>
      </c>
      <c r="H597" s="8" t="s">
        <v>387</v>
      </c>
      <c r="I597" s="8" t="s">
        <v>116</v>
      </c>
      <c r="J597" s="8" t="s">
        <v>156</v>
      </c>
    </row>
    <row r="598" spans="1:10" x14ac:dyDescent="0.25">
      <c r="A598" s="8" t="s">
        <v>2849</v>
      </c>
      <c r="B598" s="8" t="s">
        <v>505</v>
      </c>
      <c r="C598" s="8" t="s">
        <v>2845</v>
      </c>
      <c r="D598" s="8" t="s">
        <v>494</v>
      </c>
      <c r="E598" s="8" t="s">
        <v>495</v>
      </c>
      <c r="F598" s="8" t="s">
        <v>288</v>
      </c>
      <c r="G598" s="8" t="s">
        <v>302</v>
      </c>
      <c r="H598" s="8" t="s">
        <v>387</v>
      </c>
      <c r="I598" s="8" t="s">
        <v>116</v>
      </c>
      <c r="J598" s="8" t="s">
        <v>156</v>
      </c>
    </row>
    <row r="599" spans="1:10" x14ac:dyDescent="0.25">
      <c r="A599" s="8" t="s">
        <v>2850</v>
      </c>
      <c r="B599" s="8" t="s">
        <v>2851</v>
      </c>
      <c r="C599" s="8" t="s">
        <v>2852</v>
      </c>
      <c r="D599" s="8" t="s">
        <v>2853</v>
      </c>
      <c r="E599" s="8" t="s">
        <v>2854</v>
      </c>
      <c r="F599" s="8" t="s">
        <v>301</v>
      </c>
      <c r="G599" s="8" t="s">
        <v>324</v>
      </c>
      <c r="I599" s="8" t="s">
        <v>135</v>
      </c>
      <c r="J599" s="8" t="s">
        <v>161</v>
      </c>
    </row>
    <row r="600" spans="1:10" x14ac:dyDescent="0.25">
      <c r="A600" s="8" t="s">
        <v>2855</v>
      </c>
      <c r="B600" s="8" t="s">
        <v>530</v>
      </c>
      <c r="C600" s="8" t="s">
        <v>2856</v>
      </c>
      <c r="D600" s="8" t="s">
        <v>2846</v>
      </c>
      <c r="E600" s="8" t="s">
        <v>2857</v>
      </c>
      <c r="F600" s="8" t="s">
        <v>281</v>
      </c>
      <c r="G600" s="8" t="s">
        <v>282</v>
      </c>
      <c r="I600" s="8" t="s">
        <v>115</v>
      </c>
      <c r="J600" s="8" t="s">
        <v>155</v>
      </c>
    </row>
    <row r="601" spans="1:10" x14ac:dyDescent="0.25">
      <c r="A601" s="8" t="s">
        <v>2858</v>
      </c>
      <c r="B601" s="8" t="s">
        <v>2859</v>
      </c>
      <c r="C601" s="8" t="s">
        <v>2860</v>
      </c>
      <c r="D601" s="8" t="s">
        <v>2861</v>
      </c>
      <c r="E601" s="8" t="s">
        <v>2862</v>
      </c>
      <c r="F601" s="8" t="s">
        <v>288</v>
      </c>
      <c r="G601" s="8" t="s">
        <v>302</v>
      </c>
      <c r="H601" s="8" t="s">
        <v>303</v>
      </c>
      <c r="I601" s="8" t="s">
        <v>116</v>
      </c>
      <c r="J601" s="8" t="s">
        <v>156</v>
      </c>
    </row>
    <row r="602" spans="1:10" x14ac:dyDescent="0.25">
      <c r="A602" s="8" t="s">
        <v>2863</v>
      </c>
      <c r="B602" s="8" t="s">
        <v>2864</v>
      </c>
      <c r="C602" s="8" t="s">
        <v>2865</v>
      </c>
      <c r="D602" s="8" t="s">
        <v>2866</v>
      </c>
      <c r="E602" s="8" t="s">
        <v>2867</v>
      </c>
      <c r="F602" s="8" t="s">
        <v>323</v>
      </c>
      <c r="G602" s="8" t="s">
        <v>302</v>
      </c>
      <c r="H602" s="8" t="s">
        <v>387</v>
      </c>
      <c r="I602" s="8" t="s">
        <v>119</v>
      </c>
      <c r="J602" s="8" t="s">
        <v>156</v>
      </c>
    </row>
    <row r="603" spans="1:10" x14ac:dyDescent="0.25">
      <c r="A603" s="8" t="s">
        <v>2868</v>
      </c>
      <c r="B603" s="8" t="s">
        <v>492</v>
      </c>
      <c r="C603" s="8" t="s">
        <v>2869</v>
      </c>
      <c r="D603" s="8" t="s">
        <v>2846</v>
      </c>
      <c r="E603" s="8" t="s">
        <v>2870</v>
      </c>
      <c r="F603" s="8" t="s">
        <v>288</v>
      </c>
      <c r="G603" s="8" t="s">
        <v>302</v>
      </c>
      <c r="H603" s="8" t="s">
        <v>490</v>
      </c>
      <c r="I603" s="8" t="s">
        <v>116</v>
      </c>
      <c r="J603" s="8" t="s">
        <v>156</v>
      </c>
    </row>
    <row r="604" spans="1:10" x14ac:dyDescent="0.25">
      <c r="A604" s="8" t="s">
        <v>2871</v>
      </c>
      <c r="B604" s="8" t="s">
        <v>2872</v>
      </c>
      <c r="C604" s="8" t="s">
        <v>2873</v>
      </c>
      <c r="D604" s="8" t="s">
        <v>2874</v>
      </c>
      <c r="E604" s="8" t="s">
        <v>2875</v>
      </c>
      <c r="F604" s="8" t="s">
        <v>288</v>
      </c>
      <c r="G604" s="8" t="s">
        <v>282</v>
      </c>
      <c r="I604" s="8" t="s">
        <v>115</v>
      </c>
      <c r="J604" s="8" t="s">
        <v>155</v>
      </c>
    </row>
    <row r="605" spans="1:10" x14ac:dyDescent="0.25">
      <c r="A605" s="8" t="s">
        <v>2876</v>
      </c>
      <c r="B605" s="8" t="s">
        <v>2004</v>
      </c>
      <c r="C605" s="8" t="s">
        <v>2877</v>
      </c>
      <c r="D605" s="8" t="s">
        <v>2878</v>
      </c>
      <c r="E605" s="8" t="s">
        <v>2879</v>
      </c>
      <c r="F605" s="8" t="s">
        <v>301</v>
      </c>
      <c r="G605" s="8" t="s">
        <v>294</v>
      </c>
      <c r="H605" s="8" t="s">
        <v>609</v>
      </c>
      <c r="I605" s="8" t="s">
        <v>117</v>
      </c>
      <c r="J605" s="8" t="s">
        <v>154</v>
      </c>
    </row>
    <row r="606" spans="1:10" x14ac:dyDescent="0.25">
      <c r="A606" s="8" t="s">
        <v>2880</v>
      </c>
      <c r="B606" s="8" t="s">
        <v>2004</v>
      </c>
      <c r="C606" s="8" t="s">
        <v>2881</v>
      </c>
      <c r="D606" s="8" t="s">
        <v>2878</v>
      </c>
      <c r="E606" s="8" t="s">
        <v>2879</v>
      </c>
      <c r="F606" s="8" t="s">
        <v>288</v>
      </c>
      <c r="G606" s="8" t="s">
        <v>294</v>
      </c>
      <c r="H606" s="8" t="s">
        <v>457</v>
      </c>
      <c r="I606" s="8" t="s">
        <v>118</v>
      </c>
      <c r="J606" s="8" t="s">
        <v>159</v>
      </c>
    </row>
    <row r="607" spans="1:10" x14ac:dyDescent="0.25">
      <c r="A607" s="8" t="s">
        <v>2882</v>
      </c>
      <c r="B607" s="8" t="s">
        <v>2883</v>
      </c>
      <c r="C607" s="8" t="s">
        <v>2884</v>
      </c>
      <c r="D607" s="8" t="s">
        <v>2885</v>
      </c>
      <c r="E607" s="8" t="s">
        <v>2886</v>
      </c>
      <c r="F607" s="8" t="s">
        <v>281</v>
      </c>
      <c r="G607" s="8" t="s">
        <v>302</v>
      </c>
      <c r="H607" s="8" t="s">
        <v>387</v>
      </c>
      <c r="I607" s="8" t="s">
        <v>119</v>
      </c>
      <c r="J607" s="8" t="s">
        <v>156</v>
      </c>
    </row>
    <row r="608" spans="1:10" x14ac:dyDescent="0.25">
      <c r="A608" s="8" t="s">
        <v>2887</v>
      </c>
      <c r="B608" s="8" t="s">
        <v>2888</v>
      </c>
      <c r="C608" s="8" t="s">
        <v>2889</v>
      </c>
      <c r="D608" s="8" t="s">
        <v>2890</v>
      </c>
      <c r="E608" s="8" t="s">
        <v>2891</v>
      </c>
      <c r="F608" s="8" t="s">
        <v>330</v>
      </c>
      <c r="G608" s="8" t="s">
        <v>294</v>
      </c>
      <c r="H608" s="8" t="s">
        <v>609</v>
      </c>
      <c r="I608" s="8" t="s">
        <v>117</v>
      </c>
      <c r="J608" s="8" t="s">
        <v>154</v>
      </c>
    </row>
    <row r="609" spans="1:10" x14ac:dyDescent="0.25">
      <c r="A609" s="8" t="s">
        <v>2892</v>
      </c>
      <c r="B609" s="8" t="s">
        <v>2893</v>
      </c>
      <c r="C609" s="8" t="s">
        <v>2894</v>
      </c>
      <c r="D609" s="8" t="s">
        <v>2895</v>
      </c>
      <c r="E609" s="8" t="s">
        <v>2896</v>
      </c>
      <c r="F609" s="8" t="s">
        <v>336</v>
      </c>
      <c r="G609" s="8" t="s">
        <v>294</v>
      </c>
      <c r="H609" s="8" t="s">
        <v>2897</v>
      </c>
      <c r="I609" s="8" t="s">
        <v>118</v>
      </c>
      <c r="J609" s="8" t="s">
        <v>159</v>
      </c>
    </row>
    <row r="610" spans="1:10" x14ac:dyDescent="0.25">
      <c r="A610" s="8" t="s">
        <v>2898</v>
      </c>
      <c r="B610" s="8" t="s">
        <v>2899</v>
      </c>
      <c r="C610" s="8" t="s">
        <v>2900</v>
      </c>
      <c r="D610" s="8" t="s">
        <v>2901</v>
      </c>
      <c r="E610" s="8" t="s">
        <v>2902</v>
      </c>
      <c r="F610" s="8" t="s">
        <v>336</v>
      </c>
      <c r="G610" s="8" t="s">
        <v>324</v>
      </c>
      <c r="I610" s="8" t="s">
        <v>137</v>
      </c>
      <c r="J610" s="8" t="s">
        <v>173</v>
      </c>
    </row>
    <row r="611" spans="1:10" x14ac:dyDescent="0.25">
      <c r="A611" s="8" t="s">
        <v>2903</v>
      </c>
      <c r="B611" s="8" t="s">
        <v>2904</v>
      </c>
      <c r="C611" s="8" t="s">
        <v>2905</v>
      </c>
      <c r="D611" s="8" t="s">
        <v>713</v>
      </c>
      <c r="E611" s="8" t="s">
        <v>2906</v>
      </c>
      <c r="F611" s="8" t="s">
        <v>301</v>
      </c>
      <c r="G611" s="8" t="s">
        <v>302</v>
      </c>
      <c r="H611" s="8" t="s">
        <v>303</v>
      </c>
      <c r="I611" s="8" t="s">
        <v>116</v>
      </c>
      <c r="J611" s="8" t="s">
        <v>156</v>
      </c>
    </row>
    <row r="612" spans="1:10" x14ac:dyDescent="0.25">
      <c r="A612" s="8" t="s">
        <v>2907</v>
      </c>
      <c r="B612" s="8" t="s">
        <v>941</v>
      </c>
      <c r="C612" s="8" t="s">
        <v>2908</v>
      </c>
      <c r="D612" s="8" t="s">
        <v>713</v>
      </c>
      <c r="E612" s="8" t="s">
        <v>2909</v>
      </c>
      <c r="F612" s="8" t="s">
        <v>361</v>
      </c>
      <c r="G612" s="8" t="s">
        <v>302</v>
      </c>
      <c r="H612" s="8" t="s">
        <v>303</v>
      </c>
      <c r="I612" s="8" t="s">
        <v>116</v>
      </c>
      <c r="J612" s="8" t="s">
        <v>156</v>
      </c>
    </row>
    <row r="613" spans="1:10" x14ac:dyDescent="0.25">
      <c r="A613" s="8" t="s">
        <v>2910</v>
      </c>
      <c r="B613" s="8" t="s">
        <v>2911</v>
      </c>
      <c r="C613" s="8" t="s">
        <v>2912</v>
      </c>
      <c r="D613" s="8" t="s">
        <v>713</v>
      </c>
      <c r="E613" s="8" t="s">
        <v>2913</v>
      </c>
      <c r="F613" s="8" t="s">
        <v>281</v>
      </c>
      <c r="G613" s="8" t="s">
        <v>282</v>
      </c>
      <c r="I613" s="8" t="s">
        <v>115</v>
      </c>
      <c r="J613" s="8" t="s">
        <v>155</v>
      </c>
    </row>
    <row r="614" spans="1:10" x14ac:dyDescent="0.25">
      <c r="A614" s="8" t="s">
        <v>2914</v>
      </c>
      <c r="B614" s="8" t="s">
        <v>2915</v>
      </c>
      <c r="C614" s="8" t="s">
        <v>2916</v>
      </c>
      <c r="D614" s="8" t="s">
        <v>2917</v>
      </c>
      <c r="E614" s="8" t="s">
        <v>2918</v>
      </c>
      <c r="F614" s="8" t="s">
        <v>281</v>
      </c>
      <c r="G614" s="8" t="s">
        <v>302</v>
      </c>
      <c r="H614" s="8" t="s">
        <v>303</v>
      </c>
      <c r="I614" s="8" t="s">
        <v>118</v>
      </c>
      <c r="J614" s="8" t="s">
        <v>153</v>
      </c>
    </row>
    <row r="615" spans="1:10" x14ac:dyDescent="0.25">
      <c r="A615" s="8" t="s">
        <v>2919</v>
      </c>
      <c r="B615" s="8" t="s">
        <v>2920</v>
      </c>
      <c r="C615" s="8" t="s">
        <v>2921</v>
      </c>
      <c r="D615" s="8" t="s">
        <v>2922</v>
      </c>
      <c r="E615" s="8" t="s">
        <v>2923</v>
      </c>
      <c r="F615" s="8" t="s">
        <v>330</v>
      </c>
      <c r="G615" s="8" t="s">
        <v>302</v>
      </c>
      <c r="H615" s="8" t="s">
        <v>490</v>
      </c>
      <c r="I615" s="8" t="s">
        <v>116</v>
      </c>
      <c r="J615" s="8" t="s">
        <v>156</v>
      </c>
    </row>
    <row r="616" spans="1:10" x14ac:dyDescent="0.25">
      <c r="A616" s="8" t="s">
        <v>2924</v>
      </c>
      <c r="B616" s="8" t="s">
        <v>2925</v>
      </c>
      <c r="C616" s="8" t="s">
        <v>2926</v>
      </c>
      <c r="D616" s="8" t="s">
        <v>494</v>
      </c>
      <c r="E616" s="8" t="s">
        <v>2927</v>
      </c>
      <c r="F616" s="8" t="s">
        <v>336</v>
      </c>
      <c r="G616" s="8" t="s">
        <v>302</v>
      </c>
      <c r="H616" s="8" t="s">
        <v>490</v>
      </c>
      <c r="I616" s="8" t="s">
        <v>116</v>
      </c>
      <c r="J616" s="8" t="s">
        <v>156</v>
      </c>
    </row>
    <row r="617" spans="1:10" x14ac:dyDescent="0.25">
      <c r="A617" s="8" t="s">
        <v>2928</v>
      </c>
      <c r="B617" s="8" t="s">
        <v>2393</v>
      </c>
      <c r="C617" s="8" t="s">
        <v>2394</v>
      </c>
      <c r="D617" s="8" t="s">
        <v>2929</v>
      </c>
      <c r="E617" s="8" t="s">
        <v>2930</v>
      </c>
      <c r="F617" s="8" t="s">
        <v>330</v>
      </c>
      <c r="G617" s="8" t="s">
        <v>294</v>
      </c>
      <c r="H617" s="8" t="s">
        <v>609</v>
      </c>
      <c r="I617" s="8" t="s">
        <v>126</v>
      </c>
      <c r="J617" s="8" t="s">
        <v>159</v>
      </c>
    </row>
    <row r="618" spans="1:10" x14ac:dyDescent="0.25">
      <c r="A618" s="8" t="s">
        <v>2931</v>
      </c>
      <c r="B618" s="8" t="s">
        <v>2932</v>
      </c>
      <c r="C618" s="8" t="s">
        <v>2933</v>
      </c>
      <c r="D618" s="8" t="s">
        <v>2934</v>
      </c>
      <c r="E618" s="8" t="s">
        <v>2935</v>
      </c>
      <c r="F618" s="8" t="s">
        <v>361</v>
      </c>
      <c r="G618" s="8" t="s">
        <v>302</v>
      </c>
      <c r="H618" s="8" t="s">
        <v>303</v>
      </c>
      <c r="I618" s="8" t="s">
        <v>116</v>
      </c>
      <c r="J618" s="8" t="s">
        <v>156</v>
      </c>
    </row>
    <row r="619" spans="1:10" x14ac:dyDescent="0.25">
      <c r="A619" s="8" t="s">
        <v>2936</v>
      </c>
      <c r="B619" s="8" t="s">
        <v>500</v>
      </c>
      <c r="C619" s="8" t="s">
        <v>2937</v>
      </c>
      <c r="D619" s="8" t="s">
        <v>2934</v>
      </c>
      <c r="E619" s="8" t="s">
        <v>2935</v>
      </c>
      <c r="F619" s="8" t="s">
        <v>361</v>
      </c>
      <c r="G619" s="8" t="s">
        <v>302</v>
      </c>
      <c r="H619" s="8" t="s">
        <v>303</v>
      </c>
      <c r="I619" s="8" t="s">
        <v>116</v>
      </c>
      <c r="J619" s="8" t="s">
        <v>156</v>
      </c>
    </row>
    <row r="620" spans="1:10" x14ac:dyDescent="0.25">
      <c r="A620" s="8" t="s">
        <v>2938</v>
      </c>
      <c r="B620" s="8" t="s">
        <v>2171</v>
      </c>
      <c r="C620" s="8" t="s">
        <v>2939</v>
      </c>
      <c r="D620" s="8" t="s">
        <v>2934</v>
      </c>
      <c r="E620" s="8" t="s">
        <v>2935</v>
      </c>
      <c r="F620" s="8" t="s">
        <v>361</v>
      </c>
      <c r="G620" s="8" t="s">
        <v>302</v>
      </c>
      <c r="H620" s="8" t="s">
        <v>303</v>
      </c>
      <c r="I620" s="8" t="s">
        <v>116</v>
      </c>
      <c r="J620" s="8" t="s">
        <v>156</v>
      </c>
    </row>
    <row r="621" spans="1:10" x14ac:dyDescent="0.25">
      <c r="A621" s="8" t="s">
        <v>2940</v>
      </c>
      <c r="B621" s="8" t="s">
        <v>2941</v>
      </c>
      <c r="C621" s="8" t="s">
        <v>2942</v>
      </c>
      <c r="D621" s="8" t="s">
        <v>2943</v>
      </c>
      <c r="E621" s="8" t="s">
        <v>2944</v>
      </c>
      <c r="F621" s="8" t="s">
        <v>330</v>
      </c>
      <c r="G621" s="8" t="s">
        <v>302</v>
      </c>
      <c r="H621" s="8" t="s">
        <v>387</v>
      </c>
      <c r="I621" s="8" t="s">
        <v>116</v>
      </c>
      <c r="J621" s="8" t="s">
        <v>156</v>
      </c>
    </row>
    <row r="622" spans="1:10" x14ac:dyDescent="0.25">
      <c r="A622" s="8" t="s">
        <v>2945</v>
      </c>
      <c r="B622" s="8" t="s">
        <v>2946</v>
      </c>
      <c r="C622" s="8" t="s">
        <v>2947</v>
      </c>
      <c r="D622" s="8" t="s">
        <v>2948</v>
      </c>
      <c r="E622" s="8" t="s">
        <v>2949</v>
      </c>
      <c r="F622" s="8" t="s">
        <v>281</v>
      </c>
      <c r="G622" s="8" t="s">
        <v>282</v>
      </c>
      <c r="I622" s="8" t="s">
        <v>115</v>
      </c>
      <c r="J622" s="8" t="s">
        <v>155</v>
      </c>
    </row>
    <row r="623" spans="1:10" x14ac:dyDescent="0.25">
      <c r="A623" s="8" t="s">
        <v>2950</v>
      </c>
      <c r="B623" s="8" t="s">
        <v>2951</v>
      </c>
      <c r="C623" s="8" t="s">
        <v>2952</v>
      </c>
      <c r="D623" s="8" t="s">
        <v>2953</v>
      </c>
      <c r="E623" s="8" t="s">
        <v>2954</v>
      </c>
      <c r="F623" s="8" t="s">
        <v>361</v>
      </c>
      <c r="G623" s="8" t="s">
        <v>302</v>
      </c>
      <c r="H623" s="8" t="s">
        <v>303</v>
      </c>
      <c r="I623" s="8" t="s">
        <v>116</v>
      </c>
      <c r="J623" s="8" t="s">
        <v>156</v>
      </c>
    </row>
    <row r="624" spans="1:10" x14ac:dyDescent="0.25">
      <c r="A624" s="8" t="s">
        <v>2955</v>
      </c>
      <c r="B624" s="8" t="s">
        <v>2956</v>
      </c>
      <c r="C624" s="8" t="s">
        <v>2957</v>
      </c>
      <c r="D624" s="8" t="s">
        <v>2958</v>
      </c>
      <c r="E624" s="8" t="s">
        <v>2959</v>
      </c>
      <c r="F624" s="8" t="s">
        <v>893</v>
      </c>
      <c r="G624" s="8" t="s">
        <v>302</v>
      </c>
      <c r="H624" s="8" t="s">
        <v>1108</v>
      </c>
      <c r="I624" s="8" t="s">
        <v>116</v>
      </c>
      <c r="J624" s="8" t="s">
        <v>156</v>
      </c>
    </row>
    <row r="625" spans="1:10" x14ac:dyDescent="0.25">
      <c r="A625" s="8" t="s">
        <v>2960</v>
      </c>
      <c r="B625" s="8" t="s">
        <v>2961</v>
      </c>
      <c r="C625" s="8" t="s">
        <v>2962</v>
      </c>
      <c r="D625" s="8" t="s">
        <v>2963</v>
      </c>
      <c r="E625" s="8" t="s">
        <v>2964</v>
      </c>
      <c r="F625" s="8" t="s">
        <v>281</v>
      </c>
      <c r="G625" s="8" t="s">
        <v>294</v>
      </c>
      <c r="H625" s="8" t="s">
        <v>609</v>
      </c>
      <c r="I625" s="8" t="s">
        <v>135</v>
      </c>
      <c r="J625" s="8" t="s">
        <v>172</v>
      </c>
    </row>
    <row r="626" spans="1:10" x14ac:dyDescent="0.25">
      <c r="A626" s="8" t="s">
        <v>2965</v>
      </c>
      <c r="B626" s="8" t="s">
        <v>2966</v>
      </c>
      <c r="C626" s="8" t="s">
        <v>2967</v>
      </c>
      <c r="D626" s="8" t="s">
        <v>2968</v>
      </c>
      <c r="E626" s="8" t="s">
        <v>2969</v>
      </c>
      <c r="F626" s="8" t="s">
        <v>281</v>
      </c>
      <c r="G626" s="8" t="s">
        <v>282</v>
      </c>
      <c r="I626" s="8" t="s">
        <v>115</v>
      </c>
      <c r="J626" s="8" t="s">
        <v>155</v>
      </c>
    </row>
    <row r="627" spans="1:10" x14ac:dyDescent="0.25">
      <c r="A627" s="8" t="s">
        <v>2970</v>
      </c>
      <c r="B627" s="8" t="s">
        <v>2033</v>
      </c>
      <c r="C627" s="8" t="s">
        <v>2971</v>
      </c>
      <c r="D627" s="8" t="s">
        <v>2972</v>
      </c>
      <c r="E627" s="8" t="s">
        <v>1389</v>
      </c>
      <c r="F627" s="8" t="s">
        <v>301</v>
      </c>
      <c r="G627" s="8" t="s">
        <v>282</v>
      </c>
      <c r="I627" s="8" t="s">
        <v>115</v>
      </c>
      <c r="J627" s="8" t="s">
        <v>155</v>
      </c>
    </row>
    <row r="628" spans="1:10" x14ac:dyDescent="0.25">
      <c r="A628" s="8" t="s">
        <v>2973</v>
      </c>
      <c r="B628" s="8" t="s">
        <v>2974</v>
      </c>
      <c r="C628" s="8" t="s">
        <v>2975</v>
      </c>
      <c r="D628" s="8" t="s">
        <v>2976</v>
      </c>
      <c r="E628" s="8" t="s">
        <v>2977</v>
      </c>
      <c r="F628" s="8" t="s">
        <v>323</v>
      </c>
      <c r="G628" s="8" t="s">
        <v>302</v>
      </c>
      <c r="H628" s="8" t="s">
        <v>387</v>
      </c>
      <c r="I628" s="8" t="s">
        <v>116</v>
      </c>
      <c r="J628" s="8" t="s">
        <v>156</v>
      </c>
    </row>
    <row r="629" spans="1:10" x14ac:dyDescent="0.25">
      <c r="A629" s="8" t="s">
        <v>2978</v>
      </c>
      <c r="B629" s="8" t="s">
        <v>2979</v>
      </c>
      <c r="C629" s="8" t="s">
        <v>2980</v>
      </c>
      <c r="D629" s="8" t="s">
        <v>2981</v>
      </c>
      <c r="E629" s="8" t="s">
        <v>2982</v>
      </c>
      <c r="F629" s="8" t="s">
        <v>288</v>
      </c>
      <c r="G629" s="8" t="s">
        <v>282</v>
      </c>
      <c r="I629" s="8" t="s">
        <v>115</v>
      </c>
      <c r="J629" s="8" t="s">
        <v>155</v>
      </c>
    </row>
    <row r="630" spans="1:10" x14ac:dyDescent="0.25">
      <c r="A630" s="8" t="s">
        <v>2983</v>
      </c>
      <c r="B630" s="8" t="s">
        <v>2984</v>
      </c>
      <c r="C630" s="8" t="s">
        <v>2985</v>
      </c>
      <c r="D630" s="8" t="s">
        <v>2986</v>
      </c>
      <c r="E630" s="8" t="s">
        <v>2987</v>
      </c>
      <c r="F630" s="8" t="s">
        <v>330</v>
      </c>
      <c r="G630" s="8" t="s">
        <v>302</v>
      </c>
      <c r="H630" s="8" t="s">
        <v>303</v>
      </c>
      <c r="I630" s="8" t="s">
        <v>116</v>
      </c>
      <c r="J630" s="8" t="s">
        <v>156</v>
      </c>
    </row>
    <row r="631" spans="1:10" x14ac:dyDescent="0.25">
      <c r="A631" s="8" t="s">
        <v>2988</v>
      </c>
      <c r="B631" s="8" t="s">
        <v>2004</v>
      </c>
      <c r="C631" s="8" t="s">
        <v>2989</v>
      </c>
      <c r="D631" s="8" t="s">
        <v>2990</v>
      </c>
      <c r="E631" s="8" t="s">
        <v>2991</v>
      </c>
      <c r="F631" s="8" t="s">
        <v>281</v>
      </c>
      <c r="G631" s="8" t="s">
        <v>294</v>
      </c>
      <c r="H631" s="8" t="s">
        <v>609</v>
      </c>
      <c r="I631" s="8" t="s">
        <v>121</v>
      </c>
      <c r="J631" s="8" t="s">
        <v>154</v>
      </c>
    </row>
    <row r="632" spans="1:10" x14ac:dyDescent="0.25">
      <c r="A632" s="8" t="s">
        <v>2992</v>
      </c>
      <c r="B632" s="8" t="s">
        <v>2004</v>
      </c>
      <c r="C632" s="8" t="s">
        <v>2989</v>
      </c>
      <c r="D632" s="8" t="s">
        <v>2878</v>
      </c>
      <c r="E632" s="8" t="s">
        <v>2879</v>
      </c>
      <c r="F632" s="8" t="s">
        <v>281</v>
      </c>
      <c r="G632" s="8" t="s">
        <v>294</v>
      </c>
      <c r="H632" s="8" t="s">
        <v>609</v>
      </c>
      <c r="I632" s="8" t="s">
        <v>121</v>
      </c>
      <c r="J632" s="8" t="s">
        <v>154</v>
      </c>
    </row>
    <row r="633" spans="1:10" x14ac:dyDescent="0.25">
      <c r="A633" s="8" t="s">
        <v>2993</v>
      </c>
      <c r="B633" s="8" t="s">
        <v>1635</v>
      </c>
      <c r="C633" s="8" t="s">
        <v>2994</v>
      </c>
      <c r="D633" s="8" t="s">
        <v>2995</v>
      </c>
      <c r="E633" s="8" t="s">
        <v>2996</v>
      </c>
      <c r="F633" s="8" t="s">
        <v>288</v>
      </c>
      <c r="G633" s="8" t="s">
        <v>282</v>
      </c>
      <c r="I633" s="8" t="s">
        <v>115</v>
      </c>
      <c r="J633" s="8" t="s">
        <v>155</v>
      </c>
    </row>
    <row r="634" spans="1:10" x14ac:dyDescent="0.25">
      <c r="A634" s="8" t="s">
        <v>2997</v>
      </c>
      <c r="B634" s="8" t="s">
        <v>2998</v>
      </c>
      <c r="C634" s="8" t="s">
        <v>2999</v>
      </c>
      <c r="D634" s="8" t="s">
        <v>3000</v>
      </c>
      <c r="E634" s="8" t="s">
        <v>3001</v>
      </c>
      <c r="F634" s="8" t="s">
        <v>288</v>
      </c>
      <c r="G634" s="8" t="s">
        <v>302</v>
      </c>
      <c r="H634" s="8" t="s">
        <v>303</v>
      </c>
      <c r="I634" s="8" t="s">
        <v>116</v>
      </c>
      <c r="J634" s="8" t="s">
        <v>156</v>
      </c>
    </row>
    <row r="635" spans="1:10" x14ac:dyDescent="0.25">
      <c r="A635" s="8" t="s">
        <v>3002</v>
      </c>
      <c r="B635" s="8" t="s">
        <v>3003</v>
      </c>
      <c r="C635" s="8" t="s">
        <v>3004</v>
      </c>
      <c r="D635" s="8" t="s">
        <v>3005</v>
      </c>
      <c r="E635" s="8" t="s">
        <v>3006</v>
      </c>
      <c r="F635" s="8" t="s">
        <v>2492</v>
      </c>
      <c r="G635" s="8" t="s">
        <v>282</v>
      </c>
      <c r="I635" s="8" t="s">
        <v>115</v>
      </c>
      <c r="J635" s="8" t="s">
        <v>155</v>
      </c>
    </row>
    <row r="636" spans="1:10" x14ac:dyDescent="0.25">
      <c r="A636" s="8" t="s">
        <v>3007</v>
      </c>
      <c r="B636" s="8" t="s">
        <v>3008</v>
      </c>
      <c r="C636" s="8" t="s">
        <v>3009</v>
      </c>
      <c r="D636" s="8" t="s">
        <v>3010</v>
      </c>
      <c r="E636" s="8" t="s">
        <v>3011</v>
      </c>
      <c r="F636" s="8" t="s">
        <v>336</v>
      </c>
      <c r="G636" s="8" t="s">
        <v>302</v>
      </c>
      <c r="H636" s="8" t="s">
        <v>387</v>
      </c>
      <c r="I636" s="8" t="s">
        <v>119</v>
      </c>
      <c r="J636" s="8" t="s">
        <v>156</v>
      </c>
    </row>
    <row r="637" spans="1:10" x14ac:dyDescent="0.25">
      <c r="A637" s="8" t="s">
        <v>3012</v>
      </c>
      <c r="B637" s="8" t="s">
        <v>3013</v>
      </c>
      <c r="C637" s="8" t="s">
        <v>3014</v>
      </c>
      <c r="D637" s="8" t="s">
        <v>3015</v>
      </c>
      <c r="E637" s="8" t="s">
        <v>3016</v>
      </c>
      <c r="F637" s="8" t="s">
        <v>361</v>
      </c>
      <c r="G637" s="8" t="s">
        <v>302</v>
      </c>
      <c r="H637" s="8" t="s">
        <v>303</v>
      </c>
      <c r="I637" s="8" t="s">
        <v>119</v>
      </c>
      <c r="J637" s="8" t="s">
        <v>156</v>
      </c>
    </row>
    <row r="638" spans="1:10" x14ac:dyDescent="0.25">
      <c r="A638" s="8" t="s">
        <v>3017</v>
      </c>
      <c r="B638" s="8" t="s">
        <v>3018</v>
      </c>
      <c r="C638" s="8" t="s">
        <v>3019</v>
      </c>
      <c r="D638" s="8" t="s">
        <v>3020</v>
      </c>
      <c r="E638" s="8" t="s">
        <v>3021</v>
      </c>
      <c r="F638" s="8" t="s">
        <v>281</v>
      </c>
      <c r="G638" s="8" t="s">
        <v>302</v>
      </c>
      <c r="H638" s="8" t="s">
        <v>1108</v>
      </c>
      <c r="I638" s="8" t="s">
        <v>119</v>
      </c>
      <c r="J638" s="8" t="s">
        <v>156</v>
      </c>
    </row>
    <row r="639" spans="1:10" x14ac:dyDescent="0.25">
      <c r="A639" s="8" t="s">
        <v>3022</v>
      </c>
      <c r="B639" s="8" t="s">
        <v>3023</v>
      </c>
      <c r="C639" s="8" t="s">
        <v>3024</v>
      </c>
      <c r="D639" s="8" t="s">
        <v>3025</v>
      </c>
      <c r="E639" s="8" t="s">
        <v>3026</v>
      </c>
      <c r="F639" s="8" t="s">
        <v>281</v>
      </c>
      <c r="G639" s="8" t="s">
        <v>282</v>
      </c>
      <c r="I639" s="8" t="s">
        <v>115</v>
      </c>
      <c r="J639" s="8" t="s">
        <v>155</v>
      </c>
    </row>
    <row r="640" spans="1:10" x14ac:dyDescent="0.25">
      <c r="A640" s="8" t="s">
        <v>3027</v>
      </c>
      <c r="B640" s="8" t="s">
        <v>3028</v>
      </c>
      <c r="C640" s="8" t="s">
        <v>3029</v>
      </c>
      <c r="D640" s="8" t="s">
        <v>3030</v>
      </c>
      <c r="E640" s="8" t="s">
        <v>3031</v>
      </c>
      <c r="F640" s="8" t="s">
        <v>281</v>
      </c>
      <c r="G640" s="8" t="s">
        <v>282</v>
      </c>
      <c r="I640" s="8" t="s">
        <v>115</v>
      </c>
      <c r="J640" s="8" t="s">
        <v>155</v>
      </c>
    </row>
    <row r="641" spans="1:10" x14ac:dyDescent="0.25">
      <c r="A641" s="8" t="s">
        <v>3032</v>
      </c>
      <c r="B641" s="8" t="s">
        <v>3033</v>
      </c>
      <c r="C641" s="8" t="s">
        <v>3034</v>
      </c>
      <c r="D641" s="8" t="s">
        <v>3035</v>
      </c>
      <c r="E641" s="8" t="s">
        <v>3036</v>
      </c>
      <c r="F641" s="8" t="s">
        <v>361</v>
      </c>
      <c r="G641" s="8" t="s">
        <v>302</v>
      </c>
      <c r="H641" s="8" t="s">
        <v>303</v>
      </c>
      <c r="I641" s="8" t="s">
        <v>124</v>
      </c>
      <c r="J641" s="8" t="s">
        <v>156</v>
      </c>
    </row>
    <row r="642" spans="1:10" x14ac:dyDescent="0.25">
      <c r="A642" s="8" t="s">
        <v>3037</v>
      </c>
      <c r="B642" s="8" t="s">
        <v>2430</v>
      </c>
      <c r="C642" s="8" t="s">
        <v>3038</v>
      </c>
      <c r="D642" s="8" t="s">
        <v>589</v>
      </c>
      <c r="E642" s="8" t="s">
        <v>590</v>
      </c>
      <c r="F642" s="8" t="s">
        <v>281</v>
      </c>
      <c r="G642" s="8" t="s">
        <v>282</v>
      </c>
      <c r="I642" s="8" t="s">
        <v>115</v>
      </c>
      <c r="J642" s="8" t="s">
        <v>155</v>
      </c>
    </row>
    <row r="643" spans="1:10" x14ac:dyDescent="0.25">
      <c r="A643" s="8" t="s">
        <v>3039</v>
      </c>
      <c r="B643" s="8" t="s">
        <v>2966</v>
      </c>
      <c r="C643" s="8" t="s">
        <v>3040</v>
      </c>
      <c r="D643" s="8" t="s">
        <v>589</v>
      </c>
      <c r="E643" s="8" t="s">
        <v>590</v>
      </c>
      <c r="F643" s="8" t="s">
        <v>288</v>
      </c>
      <c r="G643" s="8" t="s">
        <v>282</v>
      </c>
      <c r="I643" s="8" t="s">
        <v>115</v>
      </c>
      <c r="J643" s="8" t="s">
        <v>155</v>
      </c>
    </row>
    <row r="644" spans="1:10" x14ac:dyDescent="0.25">
      <c r="A644" s="8" t="s">
        <v>3041</v>
      </c>
      <c r="B644" s="8" t="s">
        <v>592</v>
      </c>
      <c r="C644" s="8" t="s">
        <v>3042</v>
      </c>
      <c r="D644" s="8" t="s">
        <v>589</v>
      </c>
      <c r="E644" s="8" t="s">
        <v>590</v>
      </c>
      <c r="F644" s="8" t="s">
        <v>281</v>
      </c>
      <c r="G644" s="8" t="s">
        <v>282</v>
      </c>
      <c r="I644" s="8" t="s">
        <v>115</v>
      </c>
      <c r="J644" s="8" t="s">
        <v>155</v>
      </c>
    </row>
    <row r="645" spans="1:10" x14ac:dyDescent="0.25">
      <c r="A645" s="8" t="s">
        <v>3043</v>
      </c>
      <c r="B645" s="8" t="s">
        <v>2004</v>
      </c>
      <c r="C645" s="8" t="s">
        <v>3044</v>
      </c>
      <c r="D645" s="8" t="s">
        <v>589</v>
      </c>
      <c r="E645" s="8" t="s">
        <v>590</v>
      </c>
      <c r="F645" s="8" t="s">
        <v>336</v>
      </c>
      <c r="G645" s="8" t="s">
        <v>324</v>
      </c>
      <c r="I645" s="8" t="s">
        <v>123</v>
      </c>
      <c r="J645" s="8" t="s">
        <v>163</v>
      </c>
    </row>
    <row r="646" spans="1:10" x14ac:dyDescent="0.25">
      <c r="A646" s="8" t="s">
        <v>3045</v>
      </c>
      <c r="B646" s="8" t="s">
        <v>2004</v>
      </c>
      <c r="C646" s="8" t="s">
        <v>3046</v>
      </c>
      <c r="D646" s="8" t="s">
        <v>589</v>
      </c>
      <c r="E646" s="8" t="s">
        <v>590</v>
      </c>
      <c r="F646" s="8" t="s">
        <v>336</v>
      </c>
      <c r="G646" s="8" t="s">
        <v>294</v>
      </c>
      <c r="H646" s="8" t="s">
        <v>457</v>
      </c>
      <c r="I646" s="8" t="s">
        <v>118</v>
      </c>
      <c r="J646" s="8" t="s">
        <v>159</v>
      </c>
    </row>
    <row r="647" spans="1:10" x14ac:dyDescent="0.25">
      <c r="A647" s="8" t="s">
        <v>3047</v>
      </c>
      <c r="B647" s="8" t="s">
        <v>2966</v>
      </c>
      <c r="C647" s="8" t="s">
        <v>3048</v>
      </c>
      <c r="D647" s="8" t="s">
        <v>2395</v>
      </c>
      <c r="E647" s="8" t="s">
        <v>2398</v>
      </c>
      <c r="F647" s="8" t="s">
        <v>281</v>
      </c>
      <c r="G647" s="8" t="s">
        <v>302</v>
      </c>
      <c r="H647" s="8" t="s">
        <v>387</v>
      </c>
      <c r="I647" s="8" t="s">
        <v>116</v>
      </c>
      <c r="J647" s="8" t="s">
        <v>156</v>
      </c>
    </row>
    <row r="648" spans="1:10" x14ac:dyDescent="0.25">
      <c r="A648" s="8" t="s">
        <v>3049</v>
      </c>
      <c r="B648" s="8" t="s">
        <v>3050</v>
      </c>
      <c r="C648" s="8" t="s">
        <v>3051</v>
      </c>
      <c r="D648" s="8" t="s">
        <v>2395</v>
      </c>
      <c r="E648" s="8" t="s">
        <v>2398</v>
      </c>
      <c r="F648" s="8" t="s">
        <v>281</v>
      </c>
      <c r="G648" s="8" t="s">
        <v>302</v>
      </c>
      <c r="H648" s="8" t="s">
        <v>387</v>
      </c>
      <c r="I648" s="8" t="s">
        <v>136</v>
      </c>
      <c r="J648" s="8" t="s">
        <v>153</v>
      </c>
    </row>
    <row r="649" spans="1:10" x14ac:dyDescent="0.25">
      <c r="A649" s="8" t="s">
        <v>3052</v>
      </c>
      <c r="B649" s="8" t="s">
        <v>3053</v>
      </c>
      <c r="C649" s="8" t="s">
        <v>3054</v>
      </c>
      <c r="D649" s="8" t="s">
        <v>2395</v>
      </c>
      <c r="E649" s="8" t="s">
        <v>2398</v>
      </c>
      <c r="F649" s="8" t="s">
        <v>288</v>
      </c>
      <c r="G649" s="8" t="s">
        <v>282</v>
      </c>
      <c r="I649" s="8" t="s">
        <v>115</v>
      </c>
      <c r="J649" s="8" t="s">
        <v>155</v>
      </c>
    </row>
    <row r="650" spans="1:10" x14ac:dyDescent="0.25">
      <c r="A650" s="8" t="s">
        <v>3055</v>
      </c>
      <c r="B650" s="8" t="s">
        <v>3053</v>
      </c>
      <c r="C650" s="8" t="s">
        <v>3056</v>
      </c>
      <c r="D650" s="8" t="s">
        <v>589</v>
      </c>
      <c r="E650" s="8" t="s">
        <v>590</v>
      </c>
      <c r="F650" s="8" t="s">
        <v>336</v>
      </c>
      <c r="G650" s="8" t="s">
        <v>282</v>
      </c>
      <c r="I650" s="8" t="s">
        <v>115</v>
      </c>
      <c r="J650" s="8" t="s">
        <v>155</v>
      </c>
    </row>
    <row r="651" spans="1:10" x14ac:dyDescent="0.25">
      <c r="A651" s="8" t="s">
        <v>3057</v>
      </c>
      <c r="B651" s="8" t="s">
        <v>3053</v>
      </c>
      <c r="C651" s="8" t="s">
        <v>3058</v>
      </c>
      <c r="D651" s="8" t="s">
        <v>589</v>
      </c>
      <c r="E651" s="8" t="s">
        <v>590</v>
      </c>
      <c r="F651" s="8" t="s">
        <v>330</v>
      </c>
      <c r="G651" s="8" t="s">
        <v>282</v>
      </c>
      <c r="I651" s="8" t="s">
        <v>115</v>
      </c>
      <c r="J651" s="8" t="s">
        <v>155</v>
      </c>
    </row>
    <row r="652" spans="1:10" x14ac:dyDescent="0.25">
      <c r="A652" s="8" t="s">
        <v>3059</v>
      </c>
      <c r="B652" s="8" t="s">
        <v>3060</v>
      </c>
      <c r="C652" s="8" t="s">
        <v>3061</v>
      </c>
      <c r="D652" s="8" t="s">
        <v>589</v>
      </c>
      <c r="E652" s="8" t="s">
        <v>590</v>
      </c>
      <c r="F652" s="8" t="s">
        <v>281</v>
      </c>
      <c r="G652" s="8" t="s">
        <v>282</v>
      </c>
      <c r="I652" s="8" t="s">
        <v>115</v>
      </c>
      <c r="J652" s="8" t="s">
        <v>155</v>
      </c>
    </row>
    <row r="653" spans="1:10" x14ac:dyDescent="0.25">
      <c r="A653" s="8" t="s">
        <v>3062</v>
      </c>
      <c r="B653" s="8" t="s">
        <v>3063</v>
      </c>
      <c r="C653" s="8" t="s">
        <v>3064</v>
      </c>
      <c r="D653" s="8" t="s">
        <v>3065</v>
      </c>
      <c r="E653" s="8" t="s">
        <v>3066</v>
      </c>
      <c r="F653" s="8" t="s">
        <v>288</v>
      </c>
      <c r="G653" s="8" t="s">
        <v>324</v>
      </c>
      <c r="I653" s="8" t="s">
        <v>121</v>
      </c>
      <c r="J653" s="8" t="s">
        <v>162</v>
      </c>
    </row>
    <row r="654" spans="1:10" x14ac:dyDescent="0.25">
      <c r="A654" s="8" t="s">
        <v>3067</v>
      </c>
      <c r="B654" s="8" t="s">
        <v>1206</v>
      </c>
      <c r="C654" s="8" t="s">
        <v>3068</v>
      </c>
      <c r="D654" s="8" t="s">
        <v>1796</v>
      </c>
      <c r="E654" s="8" t="s">
        <v>3069</v>
      </c>
      <c r="F654" s="8" t="s">
        <v>288</v>
      </c>
      <c r="G654" s="8" t="s">
        <v>282</v>
      </c>
      <c r="I654" s="8" t="s">
        <v>115</v>
      </c>
      <c r="J654" s="8" t="s">
        <v>155</v>
      </c>
    </row>
    <row r="655" spans="1:10" x14ac:dyDescent="0.25">
      <c r="A655" s="8" t="s">
        <v>3070</v>
      </c>
      <c r="B655" s="8" t="s">
        <v>3071</v>
      </c>
      <c r="C655" s="8" t="s">
        <v>3072</v>
      </c>
      <c r="D655" s="8" t="s">
        <v>3073</v>
      </c>
      <c r="E655" s="8" t="s">
        <v>3074</v>
      </c>
      <c r="F655" s="8" t="s">
        <v>323</v>
      </c>
      <c r="G655" s="8" t="s">
        <v>294</v>
      </c>
      <c r="H655" s="8" t="s">
        <v>609</v>
      </c>
      <c r="I655" s="8" t="s">
        <v>117</v>
      </c>
      <c r="J655" s="8" t="s">
        <v>154</v>
      </c>
    </row>
    <row r="656" spans="1:10" x14ac:dyDescent="0.25">
      <c r="A656" s="8" t="s">
        <v>3075</v>
      </c>
      <c r="B656" s="8" t="s">
        <v>3076</v>
      </c>
      <c r="C656" s="8" t="s">
        <v>3077</v>
      </c>
      <c r="D656" s="8" t="s">
        <v>3073</v>
      </c>
      <c r="E656" s="8" t="s">
        <v>3074</v>
      </c>
      <c r="F656" s="8" t="s">
        <v>323</v>
      </c>
      <c r="G656" s="8" t="s">
        <v>302</v>
      </c>
      <c r="H656" s="8" t="s">
        <v>303</v>
      </c>
      <c r="I656" s="8" t="s">
        <v>116</v>
      </c>
      <c r="J656" s="8" t="s">
        <v>156</v>
      </c>
    </row>
    <row r="657" spans="1:10" x14ac:dyDescent="0.25">
      <c r="A657" s="8" t="s">
        <v>3078</v>
      </c>
      <c r="B657" s="8" t="s">
        <v>3079</v>
      </c>
      <c r="C657" s="8" t="s">
        <v>3080</v>
      </c>
      <c r="D657" s="8" t="s">
        <v>3081</v>
      </c>
      <c r="E657" s="8" t="s">
        <v>3082</v>
      </c>
      <c r="F657" s="8" t="s">
        <v>361</v>
      </c>
      <c r="G657" s="8" t="s">
        <v>302</v>
      </c>
      <c r="H657" s="8" t="s">
        <v>387</v>
      </c>
      <c r="I657" s="8" t="s">
        <v>116</v>
      </c>
      <c r="J657" s="8" t="s">
        <v>156</v>
      </c>
    </row>
    <row r="658" spans="1:10" x14ac:dyDescent="0.25">
      <c r="A658" s="8" t="s">
        <v>3083</v>
      </c>
      <c r="B658" s="8" t="s">
        <v>860</v>
      </c>
      <c r="C658" s="8" t="s">
        <v>3084</v>
      </c>
      <c r="D658" s="8" t="s">
        <v>3085</v>
      </c>
      <c r="E658" s="8" t="s">
        <v>3086</v>
      </c>
      <c r="F658" s="8" t="s">
        <v>281</v>
      </c>
      <c r="G658" s="8" t="s">
        <v>282</v>
      </c>
      <c r="I658" s="8" t="s">
        <v>115</v>
      </c>
      <c r="J658" s="8" t="s">
        <v>155</v>
      </c>
    </row>
    <row r="659" spans="1:10" x14ac:dyDescent="0.25">
      <c r="A659" s="8" t="s">
        <v>3087</v>
      </c>
      <c r="B659" s="8" t="s">
        <v>3088</v>
      </c>
      <c r="C659" s="8" t="s">
        <v>3089</v>
      </c>
      <c r="D659" s="8" t="s">
        <v>3090</v>
      </c>
      <c r="E659" s="8" t="s">
        <v>3091</v>
      </c>
      <c r="F659" s="8" t="s">
        <v>281</v>
      </c>
      <c r="G659" s="8" t="s">
        <v>282</v>
      </c>
      <c r="I659" s="8" t="s">
        <v>115</v>
      </c>
      <c r="J659" s="8" t="s">
        <v>155</v>
      </c>
    </row>
    <row r="660" spans="1:10" x14ac:dyDescent="0.25">
      <c r="A660" s="8" t="s">
        <v>3092</v>
      </c>
      <c r="B660" s="8" t="s">
        <v>3093</v>
      </c>
      <c r="C660" s="8" t="s">
        <v>3094</v>
      </c>
      <c r="D660" s="8" t="s">
        <v>3095</v>
      </c>
      <c r="E660" s="8" t="s">
        <v>3096</v>
      </c>
      <c r="F660" s="8" t="s">
        <v>301</v>
      </c>
      <c r="G660" s="8" t="s">
        <v>302</v>
      </c>
      <c r="H660" s="8" t="s">
        <v>303</v>
      </c>
      <c r="I660" s="8" t="s">
        <v>116</v>
      </c>
      <c r="J660" s="8" t="s">
        <v>156</v>
      </c>
    </row>
    <row r="661" spans="1:10" x14ac:dyDescent="0.25">
      <c r="A661" s="8" t="s">
        <v>3097</v>
      </c>
      <c r="B661" s="8" t="s">
        <v>3098</v>
      </c>
      <c r="C661" s="8" t="s">
        <v>3099</v>
      </c>
      <c r="D661" s="8" t="s">
        <v>3100</v>
      </c>
      <c r="E661" s="8" t="s">
        <v>3101</v>
      </c>
      <c r="F661" s="8" t="s">
        <v>361</v>
      </c>
      <c r="G661" s="8" t="s">
        <v>302</v>
      </c>
      <c r="H661" s="8" t="s">
        <v>303</v>
      </c>
      <c r="I661" s="8" t="s">
        <v>116</v>
      </c>
      <c r="J661" s="8" t="s">
        <v>156</v>
      </c>
    </row>
    <row r="662" spans="1:10" x14ac:dyDescent="0.25">
      <c r="A662" s="8" t="s">
        <v>3102</v>
      </c>
      <c r="B662" s="8" t="s">
        <v>2514</v>
      </c>
      <c r="C662" s="8" t="s">
        <v>3103</v>
      </c>
      <c r="D662" s="8" t="s">
        <v>3104</v>
      </c>
      <c r="E662" s="8" t="s">
        <v>3105</v>
      </c>
      <c r="F662" s="8" t="s">
        <v>361</v>
      </c>
      <c r="G662" s="8" t="s">
        <v>302</v>
      </c>
      <c r="H662" s="8" t="s">
        <v>303</v>
      </c>
      <c r="I662" s="8" t="s">
        <v>119</v>
      </c>
      <c r="J662" s="8" t="s">
        <v>156</v>
      </c>
    </row>
    <row r="663" spans="1:10" x14ac:dyDescent="0.25">
      <c r="A663" s="8" t="s">
        <v>3106</v>
      </c>
      <c r="B663" s="8" t="s">
        <v>2514</v>
      </c>
      <c r="C663" s="8" t="s">
        <v>3107</v>
      </c>
      <c r="D663" s="8" t="s">
        <v>3104</v>
      </c>
      <c r="E663" s="8" t="s">
        <v>3105</v>
      </c>
      <c r="F663" s="8" t="s">
        <v>301</v>
      </c>
      <c r="G663" s="8" t="s">
        <v>294</v>
      </c>
      <c r="H663" s="8" t="s">
        <v>295</v>
      </c>
      <c r="I663" s="8" t="s">
        <v>117</v>
      </c>
      <c r="J663" s="8" t="s">
        <v>154</v>
      </c>
    </row>
    <row r="664" spans="1:10" x14ac:dyDescent="0.25">
      <c r="A664" s="8" t="s">
        <v>3108</v>
      </c>
      <c r="B664" s="8" t="s">
        <v>2514</v>
      </c>
      <c r="C664" s="8" t="s">
        <v>3107</v>
      </c>
      <c r="D664" s="8" t="s">
        <v>3109</v>
      </c>
      <c r="E664" s="8" t="s">
        <v>3110</v>
      </c>
      <c r="F664" s="8" t="s">
        <v>301</v>
      </c>
      <c r="G664" s="8" t="s">
        <v>294</v>
      </c>
      <c r="H664" s="8" t="s">
        <v>463</v>
      </c>
      <c r="I664" s="8" t="s">
        <v>117</v>
      </c>
      <c r="J664" s="8" t="s">
        <v>154</v>
      </c>
    </row>
    <row r="665" spans="1:10" x14ac:dyDescent="0.25">
      <c r="A665" s="8" t="s">
        <v>3111</v>
      </c>
      <c r="B665" s="8" t="s">
        <v>3112</v>
      </c>
      <c r="C665" s="8" t="s">
        <v>3113</v>
      </c>
      <c r="D665" s="8" t="s">
        <v>3114</v>
      </c>
      <c r="E665" s="8" t="s">
        <v>3115</v>
      </c>
      <c r="F665" s="8" t="s">
        <v>361</v>
      </c>
      <c r="G665" s="8" t="s">
        <v>302</v>
      </c>
      <c r="H665" s="8" t="s">
        <v>303</v>
      </c>
      <c r="I665" s="8" t="s">
        <v>116</v>
      </c>
      <c r="J665" s="8" t="s">
        <v>156</v>
      </c>
    </row>
    <row r="666" spans="1:10" x14ac:dyDescent="0.25">
      <c r="A666" s="8" t="s">
        <v>3116</v>
      </c>
      <c r="B666" s="8" t="s">
        <v>3117</v>
      </c>
      <c r="C666" s="8" t="s">
        <v>3118</v>
      </c>
      <c r="D666" s="8" t="s">
        <v>3119</v>
      </c>
      <c r="E666" s="8" t="s">
        <v>3120</v>
      </c>
      <c r="F666" s="8" t="s">
        <v>281</v>
      </c>
      <c r="G666" s="8" t="s">
        <v>282</v>
      </c>
      <c r="I666" s="8" t="s">
        <v>115</v>
      </c>
      <c r="J666" s="8" t="s">
        <v>155</v>
      </c>
    </row>
    <row r="667" spans="1:10" x14ac:dyDescent="0.25">
      <c r="A667" s="8" t="s">
        <v>3121</v>
      </c>
      <c r="B667" s="8" t="s">
        <v>3122</v>
      </c>
      <c r="C667" s="8" t="s">
        <v>3123</v>
      </c>
      <c r="D667" s="8" t="s">
        <v>3124</v>
      </c>
      <c r="E667" s="8" t="s">
        <v>3125</v>
      </c>
      <c r="F667" s="8" t="s">
        <v>301</v>
      </c>
      <c r="G667" s="8" t="s">
        <v>282</v>
      </c>
      <c r="I667" s="8" t="s">
        <v>115</v>
      </c>
      <c r="J667" s="8" t="s">
        <v>155</v>
      </c>
    </row>
    <row r="668" spans="1:10" x14ac:dyDescent="0.25">
      <c r="A668" s="8" t="s">
        <v>3126</v>
      </c>
      <c r="B668" s="8" t="s">
        <v>3127</v>
      </c>
      <c r="C668" s="8" t="s">
        <v>3128</v>
      </c>
      <c r="D668" s="8" t="s">
        <v>3129</v>
      </c>
      <c r="E668" s="8" t="s">
        <v>3130</v>
      </c>
      <c r="F668" s="8" t="s">
        <v>288</v>
      </c>
      <c r="G668" s="8" t="s">
        <v>302</v>
      </c>
      <c r="H668" s="8" t="s">
        <v>387</v>
      </c>
      <c r="I668" s="8" t="s">
        <v>116</v>
      </c>
      <c r="J668" s="8" t="s">
        <v>156</v>
      </c>
    </row>
    <row r="669" spans="1:10" x14ac:dyDescent="0.25">
      <c r="A669" s="8" t="s">
        <v>3131</v>
      </c>
      <c r="B669" s="8" t="s">
        <v>3132</v>
      </c>
      <c r="C669" s="8" t="s">
        <v>3133</v>
      </c>
      <c r="D669" s="8" t="s">
        <v>3134</v>
      </c>
      <c r="E669" s="8" t="s">
        <v>3135</v>
      </c>
      <c r="F669" s="8" t="s">
        <v>323</v>
      </c>
      <c r="G669" s="8" t="s">
        <v>302</v>
      </c>
      <c r="H669" s="8" t="s">
        <v>387</v>
      </c>
      <c r="I669" s="8" t="s">
        <v>117</v>
      </c>
      <c r="J669" s="8" t="s">
        <v>148</v>
      </c>
    </row>
    <row r="670" spans="1:10" x14ac:dyDescent="0.25">
      <c r="A670" s="8" t="s">
        <v>3136</v>
      </c>
      <c r="B670" s="8" t="s">
        <v>3137</v>
      </c>
      <c r="C670" s="8" t="s">
        <v>3138</v>
      </c>
      <c r="D670" s="8" t="s">
        <v>3139</v>
      </c>
      <c r="E670" s="8" t="s">
        <v>3140</v>
      </c>
      <c r="F670" s="8" t="s">
        <v>288</v>
      </c>
      <c r="G670" s="8" t="s">
        <v>302</v>
      </c>
      <c r="H670" s="8" t="s">
        <v>303</v>
      </c>
      <c r="I670" s="8" t="s">
        <v>116</v>
      </c>
      <c r="J670" s="8" t="s">
        <v>156</v>
      </c>
    </row>
    <row r="671" spans="1:10" x14ac:dyDescent="0.25">
      <c r="A671" s="8" t="s">
        <v>3141</v>
      </c>
      <c r="B671" s="8" t="s">
        <v>530</v>
      </c>
      <c r="C671" s="8" t="s">
        <v>3142</v>
      </c>
      <c r="D671" s="8" t="s">
        <v>527</v>
      </c>
      <c r="E671" s="8" t="s">
        <v>3143</v>
      </c>
      <c r="F671" s="8" t="s">
        <v>301</v>
      </c>
      <c r="G671" s="8" t="s">
        <v>282</v>
      </c>
      <c r="I671" s="8" t="s">
        <v>115</v>
      </c>
      <c r="J671" s="8" t="s">
        <v>155</v>
      </c>
    </row>
    <row r="672" spans="1:10" x14ac:dyDescent="0.25">
      <c r="A672" s="8" t="s">
        <v>3144</v>
      </c>
      <c r="B672" s="8" t="s">
        <v>3145</v>
      </c>
      <c r="C672" s="8" t="s">
        <v>3146</v>
      </c>
      <c r="D672" s="8" t="s">
        <v>3147</v>
      </c>
      <c r="E672" s="8" t="s">
        <v>3148</v>
      </c>
      <c r="F672" s="8" t="s">
        <v>323</v>
      </c>
      <c r="G672" s="8" t="s">
        <v>302</v>
      </c>
      <c r="H672" s="8" t="s">
        <v>387</v>
      </c>
      <c r="I672" s="8" t="s">
        <v>116</v>
      </c>
      <c r="J672" s="8" t="s">
        <v>156</v>
      </c>
    </row>
    <row r="673" spans="1:10" x14ac:dyDescent="0.25">
      <c r="A673" s="8" t="s">
        <v>3149</v>
      </c>
      <c r="B673" s="8" t="s">
        <v>530</v>
      </c>
      <c r="C673" s="8" t="s">
        <v>3150</v>
      </c>
      <c r="D673" s="8" t="s">
        <v>527</v>
      </c>
      <c r="E673" s="8" t="s">
        <v>3151</v>
      </c>
      <c r="F673" s="8" t="s">
        <v>336</v>
      </c>
      <c r="G673" s="8" t="s">
        <v>282</v>
      </c>
      <c r="I673" s="8" t="s">
        <v>115</v>
      </c>
      <c r="J673" s="8" t="s">
        <v>155</v>
      </c>
    </row>
    <row r="674" spans="1:10" x14ac:dyDescent="0.25">
      <c r="A674" s="8" t="s">
        <v>3152</v>
      </c>
      <c r="B674" s="8" t="s">
        <v>525</v>
      </c>
      <c r="C674" s="8" t="s">
        <v>3153</v>
      </c>
      <c r="D674" s="8" t="s">
        <v>527</v>
      </c>
      <c r="E674" s="8" t="s">
        <v>3154</v>
      </c>
      <c r="F674" s="8" t="s">
        <v>281</v>
      </c>
      <c r="G674" s="8" t="s">
        <v>282</v>
      </c>
      <c r="I674" s="8" t="s">
        <v>115</v>
      </c>
      <c r="J674" s="8" t="s">
        <v>155</v>
      </c>
    </row>
    <row r="675" spans="1:10" x14ac:dyDescent="0.25">
      <c r="A675" s="8" t="s">
        <v>3155</v>
      </c>
      <c r="B675" s="8" t="s">
        <v>459</v>
      </c>
      <c r="C675" s="8" t="s">
        <v>3156</v>
      </c>
      <c r="D675" s="8" t="s">
        <v>3157</v>
      </c>
      <c r="E675" s="8" t="s">
        <v>1389</v>
      </c>
      <c r="F675" s="8" t="s">
        <v>288</v>
      </c>
      <c r="G675" s="8" t="s">
        <v>302</v>
      </c>
      <c r="H675" s="8" t="s">
        <v>303</v>
      </c>
      <c r="I675" s="8" t="s">
        <v>117</v>
      </c>
      <c r="J675" s="8" t="s">
        <v>148</v>
      </c>
    </row>
    <row r="676" spans="1:10" x14ac:dyDescent="0.25">
      <c r="A676" s="8" t="s">
        <v>3158</v>
      </c>
      <c r="B676" s="8" t="s">
        <v>3159</v>
      </c>
      <c r="C676" s="8" t="s">
        <v>3160</v>
      </c>
      <c r="D676" s="8" t="s">
        <v>3161</v>
      </c>
      <c r="E676" s="8" t="s">
        <v>1389</v>
      </c>
      <c r="F676" s="8" t="s">
        <v>288</v>
      </c>
      <c r="G676" s="8" t="s">
        <v>302</v>
      </c>
      <c r="H676" s="8" t="s">
        <v>303</v>
      </c>
      <c r="I676" s="8" t="s">
        <v>116</v>
      </c>
      <c r="J676" s="8" t="s">
        <v>156</v>
      </c>
    </row>
    <row r="677" spans="1:10" x14ac:dyDescent="0.25">
      <c r="A677" s="8" t="s">
        <v>3162</v>
      </c>
      <c r="B677" s="8" t="s">
        <v>525</v>
      </c>
      <c r="C677" s="8" t="s">
        <v>3163</v>
      </c>
      <c r="D677" s="8" t="s">
        <v>527</v>
      </c>
      <c r="E677" s="8" t="s">
        <v>3164</v>
      </c>
      <c r="F677" s="8" t="s">
        <v>281</v>
      </c>
      <c r="G677" s="8" t="s">
        <v>282</v>
      </c>
      <c r="I677" s="8" t="s">
        <v>115</v>
      </c>
      <c r="J677" s="8" t="s">
        <v>155</v>
      </c>
    </row>
    <row r="678" spans="1:10" x14ac:dyDescent="0.25">
      <c r="A678" s="8" t="s">
        <v>3165</v>
      </c>
      <c r="B678" s="8" t="s">
        <v>3166</v>
      </c>
      <c r="C678" s="8" t="s">
        <v>3167</v>
      </c>
      <c r="D678" s="8" t="s">
        <v>3168</v>
      </c>
      <c r="E678" s="8" t="s">
        <v>3169</v>
      </c>
      <c r="F678" s="8" t="s">
        <v>281</v>
      </c>
      <c r="G678" s="8" t="s">
        <v>302</v>
      </c>
      <c r="H678" s="8" t="s">
        <v>3170</v>
      </c>
      <c r="I678" s="8" t="s">
        <v>119</v>
      </c>
      <c r="J678" s="8" t="s">
        <v>156</v>
      </c>
    </row>
    <row r="679" spans="1:10" x14ac:dyDescent="0.25">
      <c r="A679" s="8" t="s">
        <v>3171</v>
      </c>
      <c r="B679" s="8" t="s">
        <v>3172</v>
      </c>
      <c r="C679" s="8" t="s">
        <v>3173</v>
      </c>
      <c r="D679" s="8" t="s">
        <v>3174</v>
      </c>
      <c r="E679" s="8" t="s">
        <v>3175</v>
      </c>
      <c r="F679" s="8" t="s">
        <v>336</v>
      </c>
      <c r="G679" s="8" t="s">
        <v>294</v>
      </c>
      <c r="H679" s="8" t="s">
        <v>609</v>
      </c>
      <c r="I679" s="8" t="s">
        <v>117</v>
      </c>
      <c r="J679" s="8" t="s">
        <v>154</v>
      </c>
    </row>
    <row r="680" spans="1:10" x14ac:dyDescent="0.25">
      <c r="A680" s="8" t="s">
        <v>3176</v>
      </c>
      <c r="B680" s="8" t="s">
        <v>3177</v>
      </c>
      <c r="C680" s="8" t="s">
        <v>3178</v>
      </c>
      <c r="D680" s="8" t="s">
        <v>3179</v>
      </c>
      <c r="E680" s="8" t="s">
        <v>3180</v>
      </c>
      <c r="F680" s="8" t="s">
        <v>281</v>
      </c>
      <c r="G680" s="8" t="s">
        <v>294</v>
      </c>
      <c r="H680" s="8" t="s">
        <v>609</v>
      </c>
      <c r="I680" s="8" t="s">
        <v>117</v>
      </c>
      <c r="J680" s="8" t="s">
        <v>154</v>
      </c>
    </row>
    <row r="681" spans="1:10" x14ac:dyDescent="0.25">
      <c r="A681" s="8" t="s">
        <v>3181</v>
      </c>
      <c r="B681" s="8" t="s">
        <v>3182</v>
      </c>
      <c r="C681" s="8" t="s">
        <v>3183</v>
      </c>
      <c r="D681" s="8" t="s">
        <v>3184</v>
      </c>
      <c r="E681" s="8" t="s">
        <v>3185</v>
      </c>
      <c r="F681" s="8" t="s">
        <v>301</v>
      </c>
      <c r="G681" s="8" t="s">
        <v>294</v>
      </c>
      <c r="H681" s="8" t="s">
        <v>463</v>
      </c>
      <c r="I681" s="8" t="s">
        <v>118</v>
      </c>
      <c r="J681" s="8" t="s">
        <v>159</v>
      </c>
    </row>
    <row r="682" spans="1:10" x14ac:dyDescent="0.25">
      <c r="A682" s="8" t="s">
        <v>3186</v>
      </c>
      <c r="B682" s="8" t="s">
        <v>3187</v>
      </c>
      <c r="C682" s="8" t="s">
        <v>3188</v>
      </c>
      <c r="D682" s="8" t="s">
        <v>3189</v>
      </c>
      <c r="E682" s="8" t="s">
        <v>3190</v>
      </c>
      <c r="F682" s="8" t="s">
        <v>281</v>
      </c>
      <c r="G682" s="8" t="s">
        <v>282</v>
      </c>
      <c r="I682" s="8" t="s">
        <v>115</v>
      </c>
      <c r="J682" s="8" t="s">
        <v>155</v>
      </c>
    </row>
    <row r="683" spans="1:10" x14ac:dyDescent="0.25">
      <c r="A683" s="8" t="s">
        <v>3191</v>
      </c>
      <c r="B683" s="8" t="s">
        <v>3192</v>
      </c>
      <c r="C683" s="8" t="s">
        <v>3193</v>
      </c>
      <c r="D683" s="8" t="s">
        <v>3194</v>
      </c>
      <c r="E683" s="8" t="s">
        <v>3195</v>
      </c>
      <c r="F683" s="8" t="s">
        <v>361</v>
      </c>
      <c r="G683" s="8" t="s">
        <v>302</v>
      </c>
      <c r="H683" s="8" t="s">
        <v>387</v>
      </c>
      <c r="I683" s="8" t="s">
        <v>119</v>
      </c>
      <c r="J683" s="8" t="s">
        <v>156</v>
      </c>
    </row>
    <row r="684" spans="1:10" x14ac:dyDescent="0.25">
      <c r="A684" s="8" t="s">
        <v>3196</v>
      </c>
      <c r="B684" s="8" t="s">
        <v>3197</v>
      </c>
      <c r="C684" s="8" t="s">
        <v>3198</v>
      </c>
      <c r="D684" s="8" t="s">
        <v>3184</v>
      </c>
      <c r="E684" s="8" t="s">
        <v>3199</v>
      </c>
      <c r="F684" s="8" t="s">
        <v>288</v>
      </c>
      <c r="G684" s="8" t="s">
        <v>294</v>
      </c>
      <c r="H684" s="8" t="s">
        <v>457</v>
      </c>
      <c r="I684" s="8" t="s">
        <v>123</v>
      </c>
      <c r="J684" s="8" t="s">
        <v>172</v>
      </c>
    </row>
    <row r="685" spans="1:10" x14ac:dyDescent="0.25">
      <c r="A685" s="8" t="s">
        <v>3200</v>
      </c>
      <c r="B685" s="8" t="s">
        <v>3201</v>
      </c>
      <c r="C685" s="8" t="s">
        <v>3202</v>
      </c>
      <c r="D685" s="8" t="s">
        <v>3203</v>
      </c>
      <c r="E685" s="8" t="s">
        <v>3204</v>
      </c>
      <c r="F685" s="8" t="s">
        <v>361</v>
      </c>
      <c r="G685" s="8" t="s">
        <v>302</v>
      </c>
      <c r="H685" s="8" t="s">
        <v>387</v>
      </c>
      <c r="I685" s="8" t="s">
        <v>116</v>
      </c>
      <c r="J685" s="8" t="s">
        <v>156</v>
      </c>
    </row>
    <row r="686" spans="1:10" x14ac:dyDescent="0.25">
      <c r="A686" s="8" t="s">
        <v>3205</v>
      </c>
      <c r="B686" s="8" t="s">
        <v>3206</v>
      </c>
      <c r="C686" s="8" t="s">
        <v>3207</v>
      </c>
      <c r="D686" s="8" t="s">
        <v>3208</v>
      </c>
      <c r="E686" s="8" t="s">
        <v>3209</v>
      </c>
      <c r="F686" s="8" t="s">
        <v>548</v>
      </c>
      <c r="G686" s="8" t="s">
        <v>294</v>
      </c>
      <c r="H686" s="8" t="s">
        <v>457</v>
      </c>
      <c r="I686" s="8" t="s">
        <v>117</v>
      </c>
      <c r="J686" s="8" t="s">
        <v>154</v>
      </c>
    </row>
    <row r="687" spans="1:10" x14ac:dyDescent="0.25">
      <c r="A687" s="8" t="s">
        <v>3210</v>
      </c>
      <c r="B687" s="8" t="s">
        <v>2806</v>
      </c>
      <c r="C687" s="8" t="s">
        <v>3211</v>
      </c>
      <c r="D687" s="8" t="s">
        <v>3212</v>
      </c>
      <c r="E687" s="8" t="s">
        <v>3213</v>
      </c>
      <c r="F687" s="8" t="s">
        <v>288</v>
      </c>
      <c r="G687" s="8" t="s">
        <v>294</v>
      </c>
      <c r="H687" s="8" t="s">
        <v>457</v>
      </c>
      <c r="I687" s="8" t="s">
        <v>117</v>
      </c>
      <c r="J687" s="8" t="s">
        <v>154</v>
      </c>
    </row>
    <row r="688" spans="1:10" x14ac:dyDescent="0.25">
      <c r="A688" s="8" t="s">
        <v>3214</v>
      </c>
      <c r="B688" s="8" t="s">
        <v>314</v>
      </c>
      <c r="C688" s="8" t="s">
        <v>3215</v>
      </c>
      <c r="D688" s="8" t="s">
        <v>3216</v>
      </c>
      <c r="E688" s="8" t="s">
        <v>3217</v>
      </c>
      <c r="F688" s="8" t="s">
        <v>281</v>
      </c>
      <c r="G688" s="8" t="s">
        <v>282</v>
      </c>
      <c r="I688" s="8" t="s">
        <v>115</v>
      </c>
      <c r="J688" s="8" t="s">
        <v>155</v>
      </c>
    </row>
    <row r="689" spans="1:10" x14ac:dyDescent="0.25">
      <c r="A689" s="8" t="s">
        <v>3218</v>
      </c>
      <c r="B689" s="8" t="s">
        <v>3219</v>
      </c>
      <c r="C689" s="8" t="s">
        <v>3220</v>
      </c>
      <c r="D689" s="8" t="s">
        <v>3221</v>
      </c>
      <c r="E689" s="8" t="s">
        <v>3222</v>
      </c>
      <c r="F689" s="8" t="s">
        <v>288</v>
      </c>
      <c r="G689" s="8" t="s">
        <v>282</v>
      </c>
      <c r="I689" s="8" t="s">
        <v>115</v>
      </c>
      <c r="J689" s="8" t="s">
        <v>155</v>
      </c>
    </row>
    <row r="690" spans="1:10" x14ac:dyDescent="0.25">
      <c r="A690" s="8" t="s">
        <v>3223</v>
      </c>
      <c r="B690" s="8" t="s">
        <v>3224</v>
      </c>
      <c r="C690" s="8" t="s">
        <v>3225</v>
      </c>
      <c r="D690" s="8" t="s">
        <v>3226</v>
      </c>
      <c r="E690" s="8" t="s">
        <v>3227</v>
      </c>
      <c r="F690" s="8" t="s">
        <v>330</v>
      </c>
      <c r="G690" s="8" t="s">
        <v>302</v>
      </c>
      <c r="H690" s="8" t="s">
        <v>387</v>
      </c>
      <c r="I690" s="8" t="s">
        <v>116</v>
      </c>
      <c r="J690" s="8" t="s">
        <v>156</v>
      </c>
    </row>
    <row r="691" spans="1:10" x14ac:dyDescent="0.25">
      <c r="A691" s="8" t="s">
        <v>3228</v>
      </c>
      <c r="B691" s="8" t="s">
        <v>3229</v>
      </c>
      <c r="C691" s="8" t="s">
        <v>3230</v>
      </c>
      <c r="D691" s="8" t="s">
        <v>3231</v>
      </c>
      <c r="E691" s="8" t="s">
        <v>3232</v>
      </c>
      <c r="F691" s="8" t="s">
        <v>288</v>
      </c>
      <c r="G691" s="8" t="s">
        <v>294</v>
      </c>
      <c r="H691" s="8" t="s">
        <v>2165</v>
      </c>
      <c r="I691" s="8" t="s">
        <v>118</v>
      </c>
      <c r="J691" s="8" t="s">
        <v>159</v>
      </c>
    </row>
    <row r="692" spans="1:10" x14ac:dyDescent="0.25">
      <c r="A692" s="8" t="s">
        <v>3233</v>
      </c>
      <c r="B692" s="8" t="s">
        <v>3234</v>
      </c>
      <c r="C692" s="8" t="s">
        <v>3235</v>
      </c>
      <c r="D692" s="8" t="s">
        <v>3236</v>
      </c>
      <c r="E692" s="8" t="s">
        <v>3237</v>
      </c>
      <c r="F692" s="8" t="s">
        <v>323</v>
      </c>
      <c r="G692" s="8" t="s">
        <v>302</v>
      </c>
      <c r="H692" s="8" t="s">
        <v>387</v>
      </c>
      <c r="I692" s="8" t="s">
        <v>116</v>
      </c>
      <c r="J692" s="8" t="s">
        <v>156</v>
      </c>
    </row>
    <row r="693" spans="1:10" x14ac:dyDescent="0.25">
      <c r="A693" s="8" t="s">
        <v>3238</v>
      </c>
      <c r="B693" s="8" t="s">
        <v>3053</v>
      </c>
      <c r="C693" s="8" t="s">
        <v>3239</v>
      </c>
      <c r="D693" s="8" t="s">
        <v>3240</v>
      </c>
      <c r="E693" s="8" t="s">
        <v>3241</v>
      </c>
      <c r="F693" s="8" t="s">
        <v>288</v>
      </c>
      <c r="G693" s="8" t="s">
        <v>302</v>
      </c>
      <c r="H693" s="8" t="s">
        <v>490</v>
      </c>
      <c r="I693" s="8" t="s">
        <v>116</v>
      </c>
      <c r="J693" s="8" t="s">
        <v>156</v>
      </c>
    </row>
    <row r="694" spans="1:10" x14ac:dyDescent="0.25">
      <c r="A694" s="8" t="s">
        <v>3242</v>
      </c>
      <c r="B694" s="8" t="s">
        <v>3243</v>
      </c>
      <c r="C694" s="8" t="s">
        <v>3244</v>
      </c>
      <c r="D694" s="8" t="s">
        <v>3245</v>
      </c>
      <c r="E694" s="8" t="s">
        <v>3246</v>
      </c>
      <c r="F694" s="8" t="s">
        <v>336</v>
      </c>
      <c r="G694" s="8" t="s">
        <v>282</v>
      </c>
      <c r="I694" s="8" t="s">
        <v>115</v>
      </c>
      <c r="J694" s="8" t="s">
        <v>155</v>
      </c>
    </row>
    <row r="695" spans="1:10" x14ac:dyDescent="0.25">
      <c r="A695" s="8" t="s">
        <v>3247</v>
      </c>
      <c r="B695" s="8" t="s">
        <v>3248</v>
      </c>
      <c r="C695" s="8" t="s">
        <v>3249</v>
      </c>
      <c r="D695" s="8" t="s">
        <v>3250</v>
      </c>
      <c r="E695" s="8" t="s">
        <v>3251</v>
      </c>
      <c r="F695" s="8" t="s">
        <v>281</v>
      </c>
      <c r="G695" s="8" t="s">
        <v>294</v>
      </c>
      <c r="H695" s="8" t="s">
        <v>3252</v>
      </c>
      <c r="I695" s="8" t="s">
        <v>138</v>
      </c>
      <c r="J695" s="8" t="s">
        <v>172</v>
      </c>
    </row>
    <row r="696" spans="1:10" x14ac:dyDescent="0.25">
      <c r="A696" s="8" t="s">
        <v>3253</v>
      </c>
      <c r="B696" s="8" t="s">
        <v>3248</v>
      </c>
      <c r="C696" s="8" t="s">
        <v>3249</v>
      </c>
      <c r="D696" s="8" t="s">
        <v>3250</v>
      </c>
      <c r="E696" s="8" t="s">
        <v>3251</v>
      </c>
      <c r="F696" s="8" t="s">
        <v>281</v>
      </c>
      <c r="G696" s="8" t="s">
        <v>324</v>
      </c>
      <c r="I696" s="8" t="s">
        <v>134</v>
      </c>
      <c r="J696" s="8" t="s">
        <v>164</v>
      </c>
    </row>
    <row r="697" spans="1:10" x14ac:dyDescent="0.25">
      <c r="A697" s="8" t="s">
        <v>3254</v>
      </c>
      <c r="B697" s="8" t="s">
        <v>3248</v>
      </c>
      <c r="C697" s="8" t="s">
        <v>3255</v>
      </c>
      <c r="D697" s="8" t="s">
        <v>3256</v>
      </c>
      <c r="E697" s="8" t="s">
        <v>757</v>
      </c>
      <c r="F697" s="8" t="s">
        <v>281</v>
      </c>
      <c r="G697" s="8" t="s">
        <v>294</v>
      </c>
      <c r="H697" s="8" t="s">
        <v>3252</v>
      </c>
      <c r="I697" s="8" t="s">
        <v>138</v>
      </c>
      <c r="J697" s="8" t="s">
        <v>172</v>
      </c>
    </row>
    <row r="698" spans="1:10" x14ac:dyDescent="0.25">
      <c r="A698" s="8" t="s">
        <v>3257</v>
      </c>
      <c r="B698" s="8" t="s">
        <v>3258</v>
      </c>
      <c r="C698" s="8" t="s">
        <v>3259</v>
      </c>
      <c r="D698" s="8" t="s">
        <v>3260</v>
      </c>
      <c r="E698" s="8" t="s">
        <v>3261</v>
      </c>
      <c r="F698" s="8" t="s">
        <v>566</v>
      </c>
      <c r="G698" s="8" t="s">
        <v>302</v>
      </c>
      <c r="H698" s="8" t="s">
        <v>490</v>
      </c>
      <c r="I698" s="8" t="s">
        <v>116</v>
      </c>
      <c r="J698" s="8" t="s">
        <v>156</v>
      </c>
    </row>
    <row r="699" spans="1:10" x14ac:dyDescent="0.25">
      <c r="A699" s="8" t="s">
        <v>3262</v>
      </c>
      <c r="B699" s="8" t="s">
        <v>3263</v>
      </c>
      <c r="C699" s="8" t="s">
        <v>3264</v>
      </c>
      <c r="D699" s="8" t="s">
        <v>3265</v>
      </c>
      <c r="E699" s="8" t="s">
        <v>3266</v>
      </c>
      <c r="F699" s="8" t="s">
        <v>288</v>
      </c>
      <c r="G699" s="8" t="s">
        <v>294</v>
      </c>
      <c r="H699" s="8" t="s">
        <v>295</v>
      </c>
      <c r="I699" s="8" t="s">
        <v>117</v>
      </c>
      <c r="J699" s="8" t="s">
        <v>154</v>
      </c>
    </row>
    <row r="700" spans="1:10" x14ac:dyDescent="0.25">
      <c r="A700" s="8" t="s">
        <v>3267</v>
      </c>
      <c r="B700" s="8" t="s">
        <v>3268</v>
      </c>
      <c r="C700" s="8" t="s">
        <v>3269</v>
      </c>
      <c r="D700" s="8" t="s">
        <v>3270</v>
      </c>
      <c r="E700" s="8" t="s">
        <v>3271</v>
      </c>
      <c r="F700" s="8" t="s">
        <v>301</v>
      </c>
      <c r="G700" s="8" t="s">
        <v>324</v>
      </c>
      <c r="I700" s="8" t="s">
        <v>121</v>
      </c>
      <c r="J700" s="8" t="s">
        <v>162</v>
      </c>
    </row>
    <row r="701" spans="1:10" x14ac:dyDescent="0.25">
      <c r="A701" s="8" t="s">
        <v>3272</v>
      </c>
      <c r="B701" s="8" t="s">
        <v>3273</v>
      </c>
      <c r="C701" s="8" t="s">
        <v>3274</v>
      </c>
      <c r="D701" s="8" t="s">
        <v>3275</v>
      </c>
      <c r="E701" s="8" t="s">
        <v>3276</v>
      </c>
      <c r="F701" s="8" t="s">
        <v>288</v>
      </c>
      <c r="G701" s="8" t="s">
        <v>282</v>
      </c>
      <c r="I701" s="8" t="s">
        <v>115</v>
      </c>
      <c r="J701" s="8" t="s">
        <v>155</v>
      </c>
    </row>
    <row r="702" spans="1:10" x14ac:dyDescent="0.25">
      <c r="A702" s="8" t="s">
        <v>3277</v>
      </c>
      <c r="B702" s="8" t="s">
        <v>3278</v>
      </c>
      <c r="C702" s="8" t="s">
        <v>3279</v>
      </c>
      <c r="D702" s="8" t="s">
        <v>3280</v>
      </c>
      <c r="E702" s="8" t="s">
        <v>3281</v>
      </c>
      <c r="F702" s="8" t="s">
        <v>281</v>
      </c>
      <c r="G702" s="8" t="s">
        <v>302</v>
      </c>
      <c r="H702" s="8" t="s">
        <v>387</v>
      </c>
      <c r="I702" s="8" t="s">
        <v>118</v>
      </c>
      <c r="J702" s="8" t="s">
        <v>153</v>
      </c>
    </row>
    <row r="703" spans="1:10" x14ac:dyDescent="0.25">
      <c r="A703" s="8" t="s">
        <v>3282</v>
      </c>
      <c r="B703" s="8" t="s">
        <v>1168</v>
      </c>
      <c r="C703" s="8" t="s">
        <v>3283</v>
      </c>
      <c r="D703" s="8" t="s">
        <v>1165</v>
      </c>
      <c r="E703" s="8" t="s">
        <v>3284</v>
      </c>
      <c r="F703" s="8" t="s">
        <v>323</v>
      </c>
      <c r="G703" s="8" t="s">
        <v>302</v>
      </c>
      <c r="H703" s="8" t="s">
        <v>387</v>
      </c>
      <c r="I703" s="8" t="s">
        <v>116</v>
      </c>
      <c r="J703" s="8" t="s">
        <v>156</v>
      </c>
    </row>
    <row r="704" spans="1:10" x14ac:dyDescent="0.25">
      <c r="A704" s="8" t="s">
        <v>3285</v>
      </c>
      <c r="B704" s="8" t="s">
        <v>3286</v>
      </c>
      <c r="C704" s="8" t="s">
        <v>3287</v>
      </c>
      <c r="D704" s="8" t="s">
        <v>3288</v>
      </c>
      <c r="E704" s="8" t="s">
        <v>3289</v>
      </c>
      <c r="F704" s="8" t="s">
        <v>281</v>
      </c>
      <c r="G704" s="8" t="s">
        <v>302</v>
      </c>
      <c r="H704" s="8" t="s">
        <v>387</v>
      </c>
      <c r="I704" s="8" t="s">
        <v>118</v>
      </c>
      <c r="J704" s="8" t="s">
        <v>153</v>
      </c>
    </row>
    <row r="705" spans="1:10" x14ac:dyDescent="0.25">
      <c r="A705" s="8" t="s">
        <v>3290</v>
      </c>
      <c r="B705" s="8" t="s">
        <v>3291</v>
      </c>
      <c r="C705" s="8" t="s">
        <v>3292</v>
      </c>
      <c r="D705" s="8" t="s">
        <v>3293</v>
      </c>
      <c r="E705" s="8" t="s">
        <v>3294</v>
      </c>
      <c r="F705" s="8" t="s">
        <v>3295</v>
      </c>
      <c r="G705" s="8" t="s">
        <v>302</v>
      </c>
      <c r="H705" s="8" t="s">
        <v>303</v>
      </c>
      <c r="I705" s="8" t="s">
        <v>120</v>
      </c>
      <c r="J705" s="8" t="s">
        <v>156</v>
      </c>
    </row>
    <row r="706" spans="1:10" x14ac:dyDescent="0.25">
      <c r="A706" s="8" t="s">
        <v>3296</v>
      </c>
      <c r="B706" s="8" t="s">
        <v>3291</v>
      </c>
      <c r="C706" s="8" t="s">
        <v>3297</v>
      </c>
      <c r="D706" s="8" t="s">
        <v>3298</v>
      </c>
      <c r="E706" s="8" t="s">
        <v>3299</v>
      </c>
      <c r="F706" s="8" t="s">
        <v>566</v>
      </c>
      <c r="G706" s="8" t="s">
        <v>302</v>
      </c>
      <c r="H706" s="8" t="s">
        <v>490</v>
      </c>
      <c r="I706" s="8" t="s">
        <v>120</v>
      </c>
      <c r="J706" s="8" t="s">
        <v>156</v>
      </c>
    </row>
    <row r="707" spans="1:10" x14ac:dyDescent="0.25">
      <c r="A707" s="8" t="s">
        <v>3300</v>
      </c>
      <c r="B707" s="8" t="s">
        <v>3291</v>
      </c>
      <c r="C707" s="8" t="s">
        <v>3297</v>
      </c>
      <c r="D707" s="8" t="s">
        <v>3298</v>
      </c>
      <c r="E707" s="8" t="s">
        <v>3299</v>
      </c>
      <c r="F707" s="8" t="s">
        <v>301</v>
      </c>
      <c r="G707" s="8" t="s">
        <v>302</v>
      </c>
      <c r="H707" s="8" t="s">
        <v>303</v>
      </c>
      <c r="I707" s="8" t="s">
        <v>120</v>
      </c>
      <c r="J707" s="8" t="s">
        <v>156</v>
      </c>
    </row>
    <row r="708" spans="1:10" x14ac:dyDescent="0.25">
      <c r="A708" s="8" t="s">
        <v>3301</v>
      </c>
      <c r="B708" s="8" t="s">
        <v>3291</v>
      </c>
      <c r="C708" s="8" t="s">
        <v>3297</v>
      </c>
      <c r="D708" s="8" t="s">
        <v>3298</v>
      </c>
      <c r="E708" s="8" t="s">
        <v>3299</v>
      </c>
      <c r="F708" s="8" t="s">
        <v>288</v>
      </c>
      <c r="G708" s="8" t="s">
        <v>302</v>
      </c>
      <c r="H708" s="8" t="s">
        <v>490</v>
      </c>
      <c r="I708" s="8" t="s">
        <v>120</v>
      </c>
      <c r="J708" s="8" t="s">
        <v>156</v>
      </c>
    </row>
    <row r="709" spans="1:10" x14ac:dyDescent="0.25">
      <c r="A709" s="8" t="s">
        <v>3302</v>
      </c>
      <c r="B709" s="8" t="s">
        <v>3291</v>
      </c>
      <c r="C709" s="8" t="s">
        <v>3297</v>
      </c>
      <c r="D709" s="8" t="s">
        <v>3303</v>
      </c>
      <c r="E709" s="8" t="s">
        <v>3304</v>
      </c>
      <c r="F709" s="8" t="s">
        <v>347</v>
      </c>
      <c r="G709" s="8" t="s">
        <v>302</v>
      </c>
      <c r="H709" s="8" t="s">
        <v>303</v>
      </c>
      <c r="I709" s="8" t="s">
        <v>120</v>
      </c>
      <c r="J709" s="8" t="s">
        <v>156</v>
      </c>
    </row>
    <row r="710" spans="1:10" x14ac:dyDescent="0.25">
      <c r="A710" s="8" t="s">
        <v>3305</v>
      </c>
      <c r="B710" s="8" t="s">
        <v>1499</v>
      </c>
      <c r="C710" s="8" t="s">
        <v>3306</v>
      </c>
      <c r="D710" s="8" t="s">
        <v>3104</v>
      </c>
      <c r="E710" s="8" t="s">
        <v>3105</v>
      </c>
      <c r="F710" s="8" t="s">
        <v>1644</v>
      </c>
      <c r="G710" s="8" t="s">
        <v>324</v>
      </c>
      <c r="I710" s="8" t="s">
        <v>117</v>
      </c>
      <c r="J710" s="8" t="s">
        <v>174</v>
      </c>
    </row>
    <row r="711" spans="1:10" x14ac:dyDescent="0.25">
      <c r="A711" s="8" t="s">
        <v>3307</v>
      </c>
      <c r="B711" s="8" t="s">
        <v>1499</v>
      </c>
      <c r="C711" s="8" t="s">
        <v>3308</v>
      </c>
      <c r="D711" s="8" t="s">
        <v>891</v>
      </c>
      <c r="E711" s="8" t="s">
        <v>3309</v>
      </c>
      <c r="F711" s="8" t="s">
        <v>1644</v>
      </c>
      <c r="G711" s="8" t="s">
        <v>324</v>
      </c>
      <c r="I711" s="8" t="s">
        <v>117</v>
      </c>
      <c r="J711" s="8" t="s">
        <v>174</v>
      </c>
    </row>
    <row r="712" spans="1:10" x14ac:dyDescent="0.25">
      <c r="A712" s="8" t="s">
        <v>3310</v>
      </c>
      <c r="B712" s="8" t="s">
        <v>3311</v>
      </c>
      <c r="C712" s="8" t="s">
        <v>3312</v>
      </c>
      <c r="D712" s="8" t="s">
        <v>3313</v>
      </c>
      <c r="E712" s="8" t="s">
        <v>3314</v>
      </c>
      <c r="F712" s="8" t="s">
        <v>288</v>
      </c>
      <c r="G712" s="8" t="s">
        <v>282</v>
      </c>
      <c r="I712" s="8" t="s">
        <v>115</v>
      </c>
      <c r="J712" s="8" t="s">
        <v>155</v>
      </c>
    </row>
    <row r="713" spans="1:10" x14ac:dyDescent="0.25">
      <c r="A713" s="8" t="s">
        <v>3315</v>
      </c>
      <c r="B713" s="8" t="s">
        <v>555</v>
      </c>
      <c r="C713" s="8" t="s">
        <v>556</v>
      </c>
      <c r="D713" s="8" t="s">
        <v>3316</v>
      </c>
      <c r="E713" s="8" t="s">
        <v>3317</v>
      </c>
      <c r="F713" s="8" t="s">
        <v>323</v>
      </c>
      <c r="G713" s="8" t="s">
        <v>302</v>
      </c>
      <c r="H713" s="8" t="s">
        <v>490</v>
      </c>
      <c r="I713" s="8" t="s">
        <v>120</v>
      </c>
      <c r="J713" s="8" t="s">
        <v>156</v>
      </c>
    </row>
    <row r="714" spans="1:10" x14ac:dyDescent="0.25">
      <c r="A714" s="8" t="s">
        <v>3318</v>
      </c>
      <c r="B714" s="8" t="s">
        <v>555</v>
      </c>
      <c r="C714" s="8" t="s">
        <v>556</v>
      </c>
      <c r="D714" s="8" t="s">
        <v>3316</v>
      </c>
      <c r="E714" s="8" t="s">
        <v>3317</v>
      </c>
      <c r="F714" s="8" t="s">
        <v>323</v>
      </c>
      <c r="G714" s="8" t="s">
        <v>302</v>
      </c>
      <c r="H714" s="8" t="s">
        <v>490</v>
      </c>
      <c r="I714" s="8" t="s">
        <v>120</v>
      </c>
      <c r="J714" s="8" t="s">
        <v>156</v>
      </c>
    </row>
    <row r="715" spans="1:10" x14ac:dyDescent="0.25">
      <c r="A715" s="8" t="s">
        <v>3319</v>
      </c>
      <c r="B715" s="8" t="s">
        <v>555</v>
      </c>
      <c r="C715" s="8" t="s">
        <v>556</v>
      </c>
      <c r="D715" s="8" t="s">
        <v>3316</v>
      </c>
      <c r="E715" s="8" t="s">
        <v>3317</v>
      </c>
      <c r="F715" s="8" t="s">
        <v>323</v>
      </c>
      <c r="G715" s="8" t="s">
        <v>302</v>
      </c>
      <c r="H715" s="8" t="s">
        <v>490</v>
      </c>
      <c r="I715" s="8" t="s">
        <v>120</v>
      </c>
      <c r="J715" s="8" t="s">
        <v>156</v>
      </c>
    </row>
    <row r="716" spans="1:10" x14ac:dyDescent="0.25">
      <c r="A716" s="8" t="s">
        <v>3320</v>
      </c>
      <c r="B716" s="8" t="s">
        <v>555</v>
      </c>
      <c r="C716" s="8" t="s">
        <v>556</v>
      </c>
      <c r="D716" s="8" t="s">
        <v>3316</v>
      </c>
      <c r="E716" s="8" t="s">
        <v>3317</v>
      </c>
      <c r="F716" s="8" t="s">
        <v>323</v>
      </c>
      <c r="G716" s="8" t="s">
        <v>302</v>
      </c>
      <c r="H716" s="8" t="s">
        <v>490</v>
      </c>
      <c r="I716" s="8" t="s">
        <v>120</v>
      </c>
      <c r="J716" s="8" t="s">
        <v>156</v>
      </c>
    </row>
    <row r="717" spans="1:10" x14ac:dyDescent="0.25">
      <c r="A717" s="8" t="s">
        <v>3321</v>
      </c>
      <c r="B717" s="8" t="s">
        <v>555</v>
      </c>
      <c r="C717" s="8" t="s">
        <v>556</v>
      </c>
      <c r="D717" s="8" t="s">
        <v>3316</v>
      </c>
      <c r="E717" s="8" t="s">
        <v>3317</v>
      </c>
      <c r="F717" s="8" t="s">
        <v>3322</v>
      </c>
      <c r="G717" s="8" t="s">
        <v>302</v>
      </c>
      <c r="H717" s="8" t="s">
        <v>490</v>
      </c>
      <c r="I717" s="8" t="s">
        <v>120</v>
      </c>
      <c r="J717" s="8" t="s">
        <v>156</v>
      </c>
    </row>
    <row r="718" spans="1:10" x14ac:dyDescent="0.25">
      <c r="A718" s="8" t="s">
        <v>3323</v>
      </c>
      <c r="B718" s="8" t="s">
        <v>555</v>
      </c>
      <c r="C718" s="8" t="s">
        <v>556</v>
      </c>
      <c r="D718" s="8" t="s">
        <v>3316</v>
      </c>
      <c r="E718" s="8" t="s">
        <v>3317</v>
      </c>
      <c r="F718" s="8" t="s">
        <v>3322</v>
      </c>
      <c r="G718" s="8" t="s">
        <v>302</v>
      </c>
      <c r="H718" s="8" t="s">
        <v>490</v>
      </c>
      <c r="I718" s="8" t="s">
        <v>120</v>
      </c>
      <c r="J718" s="8" t="s">
        <v>156</v>
      </c>
    </row>
    <row r="719" spans="1:10" x14ac:dyDescent="0.25">
      <c r="A719" s="8" t="s">
        <v>3324</v>
      </c>
      <c r="B719" s="8" t="s">
        <v>3325</v>
      </c>
      <c r="C719" s="8" t="s">
        <v>3326</v>
      </c>
      <c r="D719" s="8" t="s">
        <v>3327</v>
      </c>
      <c r="E719" s="8" t="s">
        <v>3328</v>
      </c>
      <c r="F719" s="8" t="s">
        <v>323</v>
      </c>
      <c r="G719" s="8" t="s">
        <v>302</v>
      </c>
      <c r="H719" s="8" t="s">
        <v>387</v>
      </c>
      <c r="I719" s="8" t="s">
        <v>116</v>
      </c>
      <c r="J719" s="8" t="s">
        <v>156</v>
      </c>
    </row>
    <row r="720" spans="1:10" x14ac:dyDescent="0.25">
      <c r="A720" s="8" t="s">
        <v>3329</v>
      </c>
      <c r="B720" s="8" t="s">
        <v>3330</v>
      </c>
      <c r="C720" s="8" t="s">
        <v>3331</v>
      </c>
      <c r="D720" s="8" t="s">
        <v>3332</v>
      </c>
      <c r="E720" s="8" t="s">
        <v>3333</v>
      </c>
      <c r="F720" s="8" t="s">
        <v>323</v>
      </c>
      <c r="G720" s="8" t="s">
        <v>302</v>
      </c>
      <c r="H720" s="8" t="s">
        <v>387</v>
      </c>
      <c r="I720" s="8" t="s">
        <v>116</v>
      </c>
      <c r="J720" s="8" t="s">
        <v>156</v>
      </c>
    </row>
    <row r="721" spans="1:10" x14ac:dyDescent="0.25">
      <c r="A721" s="8" t="s">
        <v>3334</v>
      </c>
      <c r="B721" s="8" t="s">
        <v>618</v>
      </c>
      <c r="C721" s="8" t="s">
        <v>3335</v>
      </c>
      <c r="D721" s="8" t="s">
        <v>3336</v>
      </c>
      <c r="E721" s="8" t="s">
        <v>3337</v>
      </c>
      <c r="F721" s="8" t="s">
        <v>3338</v>
      </c>
      <c r="G721" s="8" t="s">
        <v>302</v>
      </c>
      <c r="H721" s="8" t="s">
        <v>387</v>
      </c>
      <c r="I721" s="8" t="s">
        <v>116</v>
      </c>
      <c r="J721" s="8" t="s">
        <v>156</v>
      </c>
    </row>
    <row r="722" spans="1:10" x14ac:dyDescent="0.25">
      <c r="A722" s="8" t="s">
        <v>3339</v>
      </c>
      <c r="B722" s="8" t="s">
        <v>3340</v>
      </c>
      <c r="C722" s="8" t="s">
        <v>3341</v>
      </c>
      <c r="D722" s="8" t="s">
        <v>3342</v>
      </c>
      <c r="E722" s="8" t="s">
        <v>3343</v>
      </c>
      <c r="F722" s="8" t="s">
        <v>281</v>
      </c>
      <c r="G722" s="8" t="s">
        <v>282</v>
      </c>
      <c r="I722" s="8" t="s">
        <v>115</v>
      </c>
      <c r="J722" s="8" t="s">
        <v>155</v>
      </c>
    </row>
    <row r="723" spans="1:10" x14ac:dyDescent="0.25">
      <c r="A723" s="8" t="s">
        <v>3344</v>
      </c>
      <c r="B723" s="8" t="s">
        <v>3345</v>
      </c>
      <c r="C723" s="8" t="s">
        <v>3346</v>
      </c>
      <c r="D723" s="8" t="s">
        <v>3342</v>
      </c>
      <c r="E723" s="8" t="s">
        <v>3343</v>
      </c>
      <c r="F723" s="8" t="s">
        <v>301</v>
      </c>
      <c r="G723" s="8" t="s">
        <v>302</v>
      </c>
      <c r="H723" s="8" t="s">
        <v>303</v>
      </c>
      <c r="I723" s="8" t="s">
        <v>124</v>
      </c>
      <c r="J723" s="8" t="s">
        <v>156</v>
      </c>
    </row>
    <row r="724" spans="1:10" x14ac:dyDescent="0.25">
      <c r="A724" s="8" t="s">
        <v>3347</v>
      </c>
      <c r="B724" s="8" t="s">
        <v>3348</v>
      </c>
      <c r="C724" s="8" t="s">
        <v>3349</v>
      </c>
      <c r="D724" s="8" t="s">
        <v>3350</v>
      </c>
      <c r="E724" s="8" t="s">
        <v>3351</v>
      </c>
      <c r="F724" s="8" t="s">
        <v>566</v>
      </c>
      <c r="G724" s="8" t="s">
        <v>302</v>
      </c>
      <c r="H724" s="8" t="s">
        <v>490</v>
      </c>
      <c r="I724" s="8" t="s">
        <v>116</v>
      </c>
      <c r="J724" s="8" t="s">
        <v>156</v>
      </c>
    </row>
    <row r="725" spans="1:10" x14ac:dyDescent="0.25">
      <c r="A725" s="8" t="s">
        <v>3352</v>
      </c>
      <c r="B725" s="8" t="s">
        <v>3353</v>
      </c>
      <c r="C725" s="8" t="s">
        <v>3354</v>
      </c>
      <c r="D725" s="8" t="s">
        <v>3350</v>
      </c>
      <c r="E725" s="8" t="s">
        <v>3351</v>
      </c>
      <c r="F725" s="8" t="s">
        <v>566</v>
      </c>
      <c r="G725" s="8" t="s">
        <v>302</v>
      </c>
      <c r="H725" s="8" t="s">
        <v>490</v>
      </c>
      <c r="I725" s="8" t="s">
        <v>116</v>
      </c>
      <c r="J725" s="8" t="s">
        <v>156</v>
      </c>
    </row>
    <row r="726" spans="1:10" x14ac:dyDescent="0.25">
      <c r="A726" s="8" t="s">
        <v>3355</v>
      </c>
      <c r="B726" s="8" t="s">
        <v>2562</v>
      </c>
      <c r="C726" s="8" t="s">
        <v>3356</v>
      </c>
      <c r="D726" s="8" t="s">
        <v>3350</v>
      </c>
      <c r="E726" s="8" t="s">
        <v>3351</v>
      </c>
      <c r="F726" s="8" t="s">
        <v>566</v>
      </c>
      <c r="G726" s="8" t="s">
        <v>302</v>
      </c>
      <c r="H726" s="8" t="s">
        <v>490</v>
      </c>
      <c r="I726" s="8" t="s">
        <v>116</v>
      </c>
      <c r="J726" s="8" t="s">
        <v>156</v>
      </c>
    </row>
    <row r="727" spans="1:10" x14ac:dyDescent="0.25">
      <c r="A727" s="8" t="s">
        <v>3357</v>
      </c>
      <c r="B727" s="8" t="s">
        <v>3358</v>
      </c>
      <c r="C727" s="8" t="s">
        <v>3359</v>
      </c>
      <c r="D727" s="8" t="s">
        <v>3350</v>
      </c>
      <c r="E727" s="8" t="s">
        <v>3351</v>
      </c>
      <c r="F727" s="8" t="s">
        <v>566</v>
      </c>
      <c r="G727" s="8" t="s">
        <v>302</v>
      </c>
      <c r="H727" s="8" t="s">
        <v>490</v>
      </c>
      <c r="I727" s="8" t="s">
        <v>116</v>
      </c>
      <c r="J727" s="8" t="s">
        <v>156</v>
      </c>
    </row>
    <row r="728" spans="1:10" x14ac:dyDescent="0.25">
      <c r="A728" s="8" t="s">
        <v>3360</v>
      </c>
      <c r="B728" s="8" t="s">
        <v>2752</v>
      </c>
      <c r="C728" s="8" t="s">
        <v>3361</v>
      </c>
      <c r="D728" s="8" t="s">
        <v>3350</v>
      </c>
      <c r="E728" s="8" t="s">
        <v>3351</v>
      </c>
      <c r="F728" s="8" t="s">
        <v>566</v>
      </c>
      <c r="G728" s="8" t="s">
        <v>302</v>
      </c>
      <c r="H728" s="8" t="s">
        <v>490</v>
      </c>
      <c r="I728" s="8" t="s">
        <v>116</v>
      </c>
      <c r="J728" s="8" t="s">
        <v>156</v>
      </c>
    </row>
    <row r="729" spans="1:10" x14ac:dyDescent="0.25">
      <c r="A729" s="8" t="s">
        <v>3362</v>
      </c>
      <c r="B729" s="8" t="s">
        <v>3363</v>
      </c>
      <c r="C729" s="8" t="s">
        <v>3364</v>
      </c>
      <c r="D729" s="8" t="s">
        <v>3350</v>
      </c>
      <c r="E729" s="8" t="s">
        <v>3351</v>
      </c>
      <c r="F729" s="8" t="s">
        <v>566</v>
      </c>
      <c r="G729" s="8" t="s">
        <v>302</v>
      </c>
      <c r="H729" s="8" t="s">
        <v>490</v>
      </c>
      <c r="I729" s="8" t="s">
        <v>116</v>
      </c>
      <c r="J729" s="8" t="s">
        <v>156</v>
      </c>
    </row>
    <row r="730" spans="1:10" x14ac:dyDescent="0.25">
      <c r="A730" s="8" t="s">
        <v>3365</v>
      </c>
      <c r="B730" s="8" t="s">
        <v>2752</v>
      </c>
      <c r="C730" s="8" t="s">
        <v>3366</v>
      </c>
      <c r="D730" s="8" t="s">
        <v>3350</v>
      </c>
      <c r="E730" s="8" t="s">
        <v>3351</v>
      </c>
      <c r="F730" s="8" t="s">
        <v>566</v>
      </c>
      <c r="G730" s="8" t="s">
        <v>302</v>
      </c>
      <c r="H730" s="8" t="s">
        <v>490</v>
      </c>
      <c r="I730" s="8" t="s">
        <v>116</v>
      </c>
      <c r="J730" s="8" t="s">
        <v>156</v>
      </c>
    </row>
    <row r="731" spans="1:10" x14ac:dyDescent="0.25">
      <c r="A731" s="8" t="s">
        <v>3367</v>
      </c>
      <c r="B731" s="8" t="s">
        <v>3368</v>
      </c>
      <c r="C731" s="8" t="s">
        <v>3369</v>
      </c>
      <c r="D731" s="8" t="s">
        <v>3350</v>
      </c>
      <c r="E731" s="8" t="s">
        <v>3351</v>
      </c>
      <c r="F731" s="8" t="s">
        <v>566</v>
      </c>
      <c r="G731" s="8" t="s">
        <v>302</v>
      </c>
      <c r="H731" s="8" t="s">
        <v>490</v>
      </c>
      <c r="I731" s="8" t="s">
        <v>116</v>
      </c>
      <c r="J731" s="8" t="s">
        <v>156</v>
      </c>
    </row>
    <row r="732" spans="1:10" x14ac:dyDescent="0.25">
      <c r="A732" s="8" t="s">
        <v>3370</v>
      </c>
      <c r="B732" s="8" t="s">
        <v>3371</v>
      </c>
      <c r="C732" s="8" t="s">
        <v>3372</v>
      </c>
      <c r="D732" s="8" t="s">
        <v>3373</v>
      </c>
      <c r="E732" s="8" t="s">
        <v>3374</v>
      </c>
      <c r="F732" s="8" t="s">
        <v>361</v>
      </c>
      <c r="G732" s="8" t="s">
        <v>294</v>
      </c>
      <c r="H732" s="8" t="s">
        <v>457</v>
      </c>
      <c r="I732" s="8" t="s">
        <v>3375</v>
      </c>
      <c r="J732" s="8" t="s">
        <v>3376</v>
      </c>
    </row>
    <row r="733" spans="1:10" x14ac:dyDescent="0.25">
      <c r="A733" s="8" t="s">
        <v>3377</v>
      </c>
      <c r="B733" s="8" t="s">
        <v>2932</v>
      </c>
      <c r="C733" s="8" t="s">
        <v>3378</v>
      </c>
      <c r="D733" s="8" t="s">
        <v>1583</v>
      </c>
      <c r="E733" s="8" t="s">
        <v>3379</v>
      </c>
      <c r="F733" s="8" t="s">
        <v>288</v>
      </c>
      <c r="G733" s="8" t="s">
        <v>302</v>
      </c>
      <c r="H733" s="8" t="s">
        <v>303</v>
      </c>
      <c r="I733" s="8" t="s">
        <v>3380</v>
      </c>
      <c r="J733" s="8" t="s">
        <v>156</v>
      </c>
    </row>
    <row r="734" spans="1:10" x14ac:dyDescent="0.25">
      <c r="A734" s="8" t="s">
        <v>3381</v>
      </c>
      <c r="B734" s="8" t="s">
        <v>3382</v>
      </c>
      <c r="C734" s="8" t="s">
        <v>3383</v>
      </c>
      <c r="D734" s="8" t="s">
        <v>3384</v>
      </c>
      <c r="E734" s="8" t="s">
        <v>3385</v>
      </c>
      <c r="F734" s="8" t="s">
        <v>301</v>
      </c>
      <c r="G734" s="8" t="s">
        <v>282</v>
      </c>
      <c r="I734" s="8" t="s">
        <v>115</v>
      </c>
      <c r="J734" s="8" t="s">
        <v>155</v>
      </c>
    </row>
    <row r="735" spans="1:10" x14ac:dyDescent="0.25">
      <c r="A735" s="8" t="s">
        <v>3386</v>
      </c>
      <c r="B735" s="8" t="s">
        <v>2730</v>
      </c>
      <c r="C735" s="8" t="s">
        <v>3387</v>
      </c>
      <c r="D735" s="8" t="s">
        <v>1583</v>
      </c>
      <c r="E735" s="8" t="s">
        <v>3388</v>
      </c>
      <c r="F735" s="8" t="s">
        <v>893</v>
      </c>
      <c r="G735" s="8" t="s">
        <v>302</v>
      </c>
      <c r="H735" s="8" t="s">
        <v>387</v>
      </c>
      <c r="I735" s="8" t="s">
        <v>116</v>
      </c>
      <c r="J735" s="8" t="s">
        <v>156</v>
      </c>
    </row>
    <row r="736" spans="1:10" x14ac:dyDescent="0.25">
      <c r="A736" s="8" t="s">
        <v>3389</v>
      </c>
      <c r="B736" s="8" t="s">
        <v>3390</v>
      </c>
      <c r="C736" s="8" t="s">
        <v>3391</v>
      </c>
      <c r="D736" s="8" t="s">
        <v>3392</v>
      </c>
      <c r="E736" s="8" t="s">
        <v>3393</v>
      </c>
      <c r="F736" s="8" t="s">
        <v>288</v>
      </c>
      <c r="G736" s="8" t="s">
        <v>302</v>
      </c>
      <c r="H736" s="8" t="s">
        <v>490</v>
      </c>
      <c r="I736" s="8" t="s">
        <v>116</v>
      </c>
      <c r="J736" s="8" t="s">
        <v>156</v>
      </c>
    </row>
    <row r="737" spans="1:10" x14ac:dyDescent="0.25">
      <c r="A737" s="8" t="s">
        <v>3394</v>
      </c>
      <c r="B737" s="8" t="s">
        <v>3395</v>
      </c>
      <c r="C737" s="8" t="s">
        <v>3396</v>
      </c>
      <c r="D737" s="8" t="s">
        <v>3397</v>
      </c>
      <c r="E737" s="8" t="s">
        <v>3398</v>
      </c>
      <c r="F737" s="8" t="s">
        <v>361</v>
      </c>
      <c r="G737" s="8" t="s">
        <v>302</v>
      </c>
      <c r="H737" s="8" t="s">
        <v>303</v>
      </c>
      <c r="I737" s="8" t="s">
        <v>116</v>
      </c>
      <c r="J737" s="8" t="s">
        <v>156</v>
      </c>
    </row>
    <row r="738" spans="1:10" x14ac:dyDescent="0.25">
      <c r="A738" s="8" t="s">
        <v>3399</v>
      </c>
      <c r="B738" s="8" t="s">
        <v>3395</v>
      </c>
      <c r="C738" s="8" t="s">
        <v>3400</v>
      </c>
      <c r="D738" s="8" t="s">
        <v>3397</v>
      </c>
      <c r="E738" s="8" t="s">
        <v>3398</v>
      </c>
      <c r="F738" s="8" t="s">
        <v>361</v>
      </c>
      <c r="G738" s="8" t="s">
        <v>302</v>
      </c>
      <c r="H738" s="8" t="s">
        <v>303</v>
      </c>
      <c r="I738" s="8" t="s">
        <v>116</v>
      </c>
      <c r="J738" s="8" t="s">
        <v>156</v>
      </c>
    </row>
    <row r="739" spans="1:10" x14ac:dyDescent="0.25">
      <c r="A739" s="8" t="s">
        <v>3401</v>
      </c>
      <c r="B739" s="8" t="s">
        <v>3402</v>
      </c>
      <c r="C739" s="8" t="s">
        <v>3403</v>
      </c>
      <c r="D739" s="8" t="s">
        <v>3404</v>
      </c>
      <c r="E739" s="8" t="s">
        <v>3405</v>
      </c>
      <c r="F739" s="8" t="s">
        <v>288</v>
      </c>
      <c r="G739" s="8" t="s">
        <v>282</v>
      </c>
      <c r="I739" s="8" t="s">
        <v>115</v>
      </c>
      <c r="J739" s="8" t="s">
        <v>155</v>
      </c>
    </row>
    <row r="740" spans="1:10" x14ac:dyDescent="0.25">
      <c r="A740" s="8" t="s">
        <v>3406</v>
      </c>
      <c r="B740" s="8" t="s">
        <v>383</v>
      </c>
      <c r="C740" s="8" t="s">
        <v>3407</v>
      </c>
      <c r="D740" s="8" t="s">
        <v>3408</v>
      </c>
      <c r="E740" s="8" t="s">
        <v>3409</v>
      </c>
      <c r="F740" s="8" t="s">
        <v>361</v>
      </c>
      <c r="G740" s="8" t="s">
        <v>302</v>
      </c>
      <c r="H740" s="8" t="s">
        <v>303</v>
      </c>
      <c r="I740" s="8" t="s">
        <v>116</v>
      </c>
      <c r="J740" s="8" t="s">
        <v>156</v>
      </c>
    </row>
    <row r="741" spans="1:10" x14ac:dyDescent="0.25">
      <c r="A741" s="8" t="s">
        <v>3410</v>
      </c>
      <c r="B741" s="8" t="s">
        <v>3411</v>
      </c>
      <c r="C741" s="8" t="s">
        <v>3412</v>
      </c>
      <c r="D741" s="8" t="s">
        <v>3408</v>
      </c>
      <c r="E741" s="8" t="s">
        <v>3409</v>
      </c>
      <c r="F741" s="8" t="s">
        <v>323</v>
      </c>
      <c r="G741" s="8" t="s">
        <v>302</v>
      </c>
      <c r="H741" s="8" t="s">
        <v>303</v>
      </c>
      <c r="I741" s="8" t="s">
        <v>116</v>
      </c>
      <c r="J741" s="8" t="s">
        <v>156</v>
      </c>
    </row>
    <row r="742" spans="1:10" x14ac:dyDescent="0.25">
      <c r="A742" s="8" t="s">
        <v>3413</v>
      </c>
      <c r="B742" s="8" t="s">
        <v>3414</v>
      </c>
      <c r="C742" s="8" t="s">
        <v>3415</v>
      </c>
      <c r="D742" s="8" t="s">
        <v>3416</v>
      </c>
      <c r="E742" s="8" t="s">
        <v>3417</v>
      </c>
      <c r="F742" s="8" t="s">
        <v>323</v>
      </c>
      <c r="G742" s="8" t="s">
        <v>302</v>
      </c>
      <c r="H742" s="8" t="s">
        <v>387</v>
      </c>
      <c r="I742" s="8" t="s">
        <v>117</v>
      </c>
      <c r="J742" s="8" t="s">
        <v>148</v>
      </c>
    </row>
    <row r="743" spans="1:10" x14ac:dyDescent="0.25">
      <c r="A743" s="8" t="s">
        <v>3418</v>
      </c>
      <c r="B743" s="8" t="s">
        <v>3419</v>
      </c>
      <c r="C743" s="8" t="s">
        <v>3420</v>
      </c>
      <c r="D743" s="8" t="s">
        <v>3421</v>
      </c>
      <c r="E743" s="8" t="s">
        <v>3422</v>
      </c>
      <c r="F743" s="8" t="s">
        <v>288</v>
      </c>
      <c r="G743" s="8" t="s">
        <v>302</v>
      </c>
      <c r="H743" s="8" t="s">
        <v>387</v>
      </c>
      <c r="I743" s="8" t="s">
        <v>116</v>
      </c>
      <c r="J743" s="8" t="s">
        <v>156</v>
      </c>
    </row>
    <row r="744" spans="1:10" x14ac:dyDescent="0.25">
      <c r="A744" s="8" t="s">
        <v>3423</v>
      </c>
      <c r="B744" s="8" t="s">
        <v>3424</v>
      </c>
      <c r="C744" s="8" t="s">
        <v>3425</v>
      </c>
      <c r="D744" s="8" t="s">
        <v>3426</v>
      </c>
      <c r="E744" s="8" t="s">
        <v>3427</v>
      </c>
      <c r="F744" s="8" t="s">
        <v>301</v>
      </c>
      <c r="G744" s="8" t="s">
        <v>282</v>
      </c>
      <c r="I744" s="8" t="s">
        <v>3428</v>
      </c>
      <c r="J744" s="8" t="s">
        <v>175</v>
      </c>
    </row>
    <row r="745" spans="1:10" x14ac:dyDescent="0.25">
      <c r="A745" s="8" t="s">
        <v>3429</v>
      </c>
      <c r="B745" s="8" t="s">
        <v>3430</v>
      </c>
      <c r="C745" s="8" t="s">
        <v>3431</v>
      </c>
      <c r="D745" s="8" t="s">
        <v>3432</v>
      </c>
      <c r="E745" s="8" t="s">
        <v>3433</v>
      </c>
      <c r="F745" s="8" t="s">
        <v>288</v>
      </c>
      <c r="G745" s="8" t="s">
        <v>294</v>
      </c>
      <c r="H745" s="8" t="s">
        <v>457</v>
      </c>
      <c r="I745" s="8" t="s">
        <v>118</v>
      </c>
      <c r="J745" s="8" t="s">
        <v>159</v>
      </c>
    </row>
    <row r="746" spans="1:10" x14ac:dyDescent="0.25">
      <c r="A746" s="8" t="s">
        <v>3434</v>
      </c>
      <c r="B746" s="8" t="s">
        <v>2647</v>
      </c>
      <c r="C746" s="8" t="s">
        <v>3435</v>
      </c>
      <c r="D746" s="8" t="s">
        <v>3436</v>
      </c>
      <c r="E746" s="8" t="s">
        <v>3437</v>
      </c>
      <c r="F746" s="8" t="s">
        <v>336</v>
      </c>
      <c r="G746" s="8" t="s">
        <v>302</v>
      </c>
      <c r="H746" s="8" t="s">
        <v>303</v>
      </c>
      <c r="I746" s="8" t="s">
        <v>117</v>
      </c>
      <c r="J746" s="8" t="s">
        <v>148</v>
      </c>
    </row>
    <row r="747" spans="1:10" x14ac:dyDescent="0.25">
      <c r="A747" s="8" t="s">
        <v>3438</v>
      </c>
      <c r="B747" s="8" t="s">
        <v>3439</v>
      </c>
      <c r="C747" s="8" t="s">
        <v>3440</v>
      </c>
      <c r="D747" s="8" t="s">
        <v>3441</v>
      </c>
      <c r="E747" s="8" t="s">
        <v>1078</v>
      </c>
      <c r="F747" s="8" t="s">
        <v>361</v>
      </c>
      <c r="G747" s="8" t="s">
        <v>282</v>
      </c>
      <c r="I747" s="8" t="s">
        <v>144</v>
      </c>
      <c r="J747" s="8" t="s">
        <v>155</v>
      </c>
    </row>
    <row r="748" spans="1:10" x14ac:dyDescent="0.25">
      <c r="A748" s="8" t="s">
        <v>3442</v>
      </c>
      <c r="B748" s="8" t="s">
        <v>2573</v>
      </c>
      <c r="C748" s="8" t="s">
        <v>3443</v>
      </c>
      <c r="D748" s="8" t="s">
        <v>3444</v>
      </c>
      <c r="E748" s="8" t="s">
        <v>3445</v>
      </c>
      <c r="F748" s="8" t="s">
        <v>323</v>
      </c>
      <c r="G748" s="8" t="s">
        <v>302</v>
      </c>
      <c r="H748" s="8" t="s">
        <v>387</v>
      </c>
      <c r="I748" s="8" t="s">
        <v>116</v>
      </c>
      <c r="J748" s="8" t="s">
        <v>156</v>
      </c>
    </row>
    <row r="749" spans="1:10" x14ac:dyDescent="0.25">
      <c r="A749" s="8" t="s">
        <v>3446</v>
      </c>
      <c r="B749" s="8" t="s">
        <v>3447</v>
      </c>
      <c r="C749" s="8" t="s">
        <v>3448</v>
      </c>
      <c r="D749" s="8" t="s">
        <v>3449</v>
      </c>
      <c r="E749" s="8" t="s">
        <v>3450</v>
      </c>
      <c r="F749" s="8" t="s">
        <v>288</v>
      </c>
      <c r="G749" s="8" t="s">
        <v>294</v>
      </c>
      <c r="H749" s="8" t="s">
        <v>457</v>
      </c>
      <c r="I749" s="8" t="s">
        <v>117</v>
      </c>
      <c r="J749" s="8" t="s">
        <v>154</v>
      </c>
    </row>
    <row r="750" spans="1:10" x14ac:dyDescent="0.25">
      <c r="A750" s="8" t="s">
        <v>3451</v>
      </c>
      <c r="B750" s="8" t="s">
        <v>3452</v>
      </c>
      <c r="C750" s="8" t="s">
        <v>3453</v>
      </c>
      <c r="D750" s="8" t="s">
        <v>3454</v>
      </c>
      <c r="E750" s="8" t="s">
        <v>3455</v>
      </c>
      <c r="F750" s="8" t="s">
        <v>301</v>
      </c>
      <c r="G750" s="8" t="s">
        <v>282</v>
      </c>
      <c r="I750" s="8" t="s">
        <v>115</v>
      </c>
      <c r="J750" s="8" t="s">
        <v>155</v>
      </c>
    </row>
    <row r="751" spans="1:10" x14ac:dyDescent="0.25">
      <c r="A751" s="8" t="s">
        <v>3456</v>
      </c>
      <c r="B751" s="8" t="s">
        <v>3457</v>
      </c>
      <c r="C751" s="8" t="s">
        <v>3458</v>
      </c>
      <c r="D751" s="8" t="s">
        <v>3454</v>
      </c>
      <c r="E751" s="8" t="s">
        <v>3455</v>
      </c>
      <c r="F751" s="8" t="s">
        <v>288</v>
      </c>
      <c r="G751" s="8" t="s">
        <v>302</v>
      </c>
      <c r="H751" s="8" t="s">
        <v>303</v>
      </c>
      <c r="I751" s="8" t="s">
        <v>116</v>
      </c>
      <c r="J751" s="8" t="s">
        <v>156</v>
      </c>
    </row>
    <row r="752" spans="1:10" x14ac:dyDescent="0.25">
      <c r="A752" s="8" t="s">
        <v>3459</v>
      </c>
      <c r="B752" s="8" t="s">
        <v>3460</v>
      </c>
      <c r="C752" s="8" t="s">
        <v>3461</v>
      </c>
      <c r="D752" s="8" t="s">
        <v>3462</v>
      </c>
      <c r="E752" s="8" t="s">
        <v>3463</v>
      </c>
      <c r="F752" s="8" t="s">
        <v>281</v>
      </c>
      <c r="G752" s="8" t="s">
        <v>282</v>
      </c>
      <c r="I752" s="8" t="s">
        <v>115</v>
      </c>
      <c r="J752" s="8" t="s">
        <v>155</v>
      </c>
    </row>
    <row r="753" spans="1:10" x14ac:dyDescent="0.25">
      <c r="A753" s="8" t="s">
        <v>3459</v>
      </c>
      <c r="B753" s="8" t="s">
        <v>3460</v>
      </c>
      <c r="C753" s="8" t="s">
        <v>3461</v>
      </c>
      <c r="D753" s="8" t="s">
        <v>3462</v>
      </c>
      <c r="E753" s="8" t="s">
        <v>3463</v>
      </c>
      <c r="F753" s="8" t="s">
        <v>281</v>
      </c>
      <c r="G753" s="8" t="s">
        <v>282</v>
      </c>
      <c r="I753" s="8" t="s">
        <v>115</v>
      </c>
      <c r="J753" s="8" t="s">
        <v>155</v>
      </c>
    </row>
    <row r="754" spans="1:10" x14ac:dyDescent="0.25">
      <c r="A754" s="8" t="s">
        <v>3464</v>
      </c>
      <c r="B754" s="8" t="s">
        <v>3465</v>
      </c>
      <c r="C754" s="8" t="s">
        <v>3466</v>
      </c>
      <c r="D754" s="8" t="s">
        <v>3467</v>
      </c>
      <c r="E754" s="8" t="s">
        <v>3468</v>
      </c>
      <c r="F754" s="8" t="s">
        <v>336</v>
      </c>
      <c r="G754" s="8" t="s">
        <v>302</v>
      </c>
      <c r="H754" s="8" t="s">
        <v>303</v>
      </c>
      <c r="I754" s="8" t="s">
        <v>116</v>
      </c>
      <c r="J754" s="8" t="s">
        <v>156</v>
      </c>
    </row>
    <row r="755" spans="1:10" x14ac:dyDescent="0.25">
      <c r="A755" s="8" t="s">
        <v>3469</v>
      </c>
      <c r="B755" s="8" t="s">
        <v>1499</v>
      </c>
      <c r="C755" s="8" t="s">
        <v>3470</v>
      </c>
      <c r="D755" s="8" t="s">
        <v>3471</v>
      </c>
      <c r="E755" s="8" t="s">
        <v>3472</v>
      </c>
      <c r="F755" s="8" t="s">
        <v>1875</v>
      </c>
      <c r="G755" s="8" t="s">
        <v>294</v>
      </c>
      <c r="H755" s="8" t="s">
        <v>609</v>
      </c>
      <c r="I755" s="8" t="s">
        <v>117</v>
      </c>
      <c r="J755" s="8" t="s">
        <v>154</v>
      </c>
    </row>
    <row r="756" spans="1:10" x14ac:dyDescent="0.25">
      <c r="A756" s="8" t="s">
        <v>3473</v>
      </c>
      <c r="B756" s="8" t="s">
        <v>3474</v>
      </c>
      <c r="C756" s="8" t="s">
        <v>3475</v>
      </c>
      <c r="D756" s="8" t="s">
        <v>3476</v>
      </c>
      <c r="E756" s="8" t="s">
        <v>3477</v>
      </c>
      <c r="F756" s="8" t="s">
        <v>301</v>
      </c>
      <c r="G756" s="8" t="s">
        <v>302</v>
      </c>
      <c r="H756" s="8" t="s">
        <v>387</v>
      </c>
      <c r="I756" s="8" t="s">
        <v>119</v>
      </c>
      <c r="J756" s="8" t="s">
        <v>156</v>
      </c>
    </row>
    <row r="757" spans="1:10" x14ac:dyDescent="0.25">
      <c r="A757" s="8" t="s">
        <v>3478</v>
      </c>
      <c r="B757" s="8" t="s">
        <v>3479</v>
      </c>
      <c r="C757" s="8" t="s">
        <v>3480</v>
      </c>
      <c r="D757" s="8" t="s">
        <v>3481</v>
      </c>
      <c r="E757" s="8" t="s">
        <v>3482</v>
      </c>
      <c r="F757" s="8" t="s">
        <v>288</v>
      </c>
      <c r="G757" s="8" t="s">
        <v>294</v>
      </c>
      <c r="H757" s="8" t="s">
        <v>457</v>
      </c>
      <c r="I757" s="8" t="s">
        <v>126</v>
      </c>
      <c r="J757" s="8" t="s">
        <v>159</v>
      </c>
    </row>
    <row r="758" spans="1:10" x14ac:dyDescent="0.25">
      <c r="A758" s="8" t="s">
        <v>3483</v>
      </c>
      <c r="B758" s="8" t="s">
        <v>3484</v>
      </c>
      <c r="C758" s="8" t="s">
        <v>3485</v>
      </c>
      <c r="D758" s="8" t="s">
        <v>3486</v>
      </c>
      <c r="E758" s="8" t="s">
        <v>3487</v>
      </c>
      <c r="F758" s="8" t="s">
        <v>288</v>
      </c>
      <c r="G758" s="8" t="s">
        <v>282</v>
      </c>
      <c r="I758" s="8" t="s">
        <v>115</v>
      </c>
      <c r="J758" s="8" t="s">
        <v>155</v>
      </c>
    </row>
    <row r="759" spans="1:10" x14ac:dyDescent="0.25">
      <c r="A759" s="8" t="s">
        <v>3488</v>
      </c>
      <c r="B759" s="8" t="s">
        <v>3489</v>
      </c>
      <c r="C759" s="8" t="s">
        <v>3490</v>
      </c>
      <c r="D759" s="8" t="s">
        <v>3486</v>
      </c>
      <c r="E759" s="8" t="s">
        <v>3487</v>
      </c>
      <c r="F759" s="8" t="s">
        <v>361</v>
      </c>
      <c r="G759" s="8" t="s">
        <v>302</v>
      </c>
      <c r="H759" s="8" t="s">
        <v>303</v>
      </c>
      <c r="I759" s="8" t="s">
        <v>116</v>
      </c>
      <c r="J759" s="8" t="s">
        <v>156</v>
      </c>
    </row>
    <row r="760" spans="1:10" x14ac:dyDescent="0.25">
      <c r="A760" s="8" t="s">
        <v>3491</v>
      </c>
      <c r="B760" s="8" t="s">
        <v>3492</v>
      </c>
      <c r="C760" s="8" t="s">
        <v>3493</v>
      </c>
      <c r="D760" s="8" t="s">
        <v>3494</v>
      </c>
      <c r="E760" s="8" t="s">
        <v>3495</v>
      </c>
      <c r="F760" s="8" t="s">
        <v>361</v>
      </c>
      <c r="G760" s="8" t="s">
        <v>302</v>
      </c>
      <c r="H760" s="8" t="s">
        <v>303</v>
      </c>
      <c r="I760" s="8" t="s">
        <v>116</v>
      </c>
      <c r="J760" s="8" t="s">
        <v>156</v>
      </c>
    </row>
    <row r="761" spans="1:10" x14ac:dyDescent="0.25">
      <c r="A761" s="8" t="s">
        <v>3496</v>
      </c>
      <c r="B761" s="8" t="s">
        <v>3497</v>
      </c>
      <c r="C761" s="8" t="s">
        <v>3498</v>
      </c>
      <c r="D761" s="8" t="s">
        <v>3499</v>
      </c>
      <c r="E761" s="8" t="s">
        <v>3500</v>
      </c>
      <c r="F761" s="8" t="s">
        <v>281</v>
      </c>
      <c r="G761" s="8" t="s">
        <v>282</v>
      </c>
      <c r="I761" s="8" t="s">
        <v>115</v>
      </c>
      <c r="J761" s="8" t="s">
        <v>155</v>
      </c>
    </row>
    <row r="762" spans="1:10" x14ac:dyDescent="0.25">
      <c r="A762" s="8" t="s">
        <v>3501</v>
      </c>
      <c r="B762" s="8" t="s">
        <v>3502</v>
      </c>
      <c r="C762" s="8" t="s">
        <v>3503</v>
      </c>
      <c r="D762" s="8" t="s">
        <v>3504</v>
      </c>
      <c r="E762" s="8" t="s">
        <v>3505</v>
      </c>
      <c r="F762" s="8" t="s">
        <v>281</v>
      </c>
      <c r="G762" s="8" t="s">
        <v>282</v>
      </c>
      <c r="I762" s="8" t="s">
        <v>115</v>
      </c>
      <c r="J762" s="8" t="s">
        <v>155</v>
      </c>
    </row>
    <row r="763" spans="1:10" x14ac:dyDescent="0.25">
      <c r="A763" s="8" t="s">
        <v>3506</v>
      </c>
      <c r="B763" s="8" t="s">
        <v>3507</v>
      </c>
      <c r="C763" s="8" t="s">
        <v>3508</v>
      </c>
      <c r="D763" s="8" t="s">
        <v>3504</v>
      </c>
      <c r="E763" s="8" t="s">
        <v>3505</v>
      </c>
      <c r="F763" s="8" t="s">
        <v>361</v>
      </c>
      <c r="G763" s="8" t="s">
        <v>302</v>
      </c>
      <c r="H763" s="8" t="s">
        <v>303</v>
      </c>
      <c r="I763" s="8" t="s">
        <v>116</v>
      </c>
      <c r="J763" s="8" t="s">
        <v>156</v>
      </c>
    </row>
    <row r="764" spans="1:10" x14ac:dyDescent="0.25">
      <c r="A764" s="8" t="s">
        <v>3509</v>
      </c>
      <c r="B764" s="8" t="s">
        <v>2647</v>
      </c>
      <c r="C764" s="8" t="s">
        <v>3510</v>
      </c>
      <c r="D764" s="8" t="s">
        <v>3511</v>
      </c>
      <c r="E764" s="8" t="s">
        <v>3512</v>
      </c>
      <c r="F764" s="8" t="s">
        <v>288</v>
      </c>
      <c r="G764" s="8" t="s">
        <v>302</v>
      </c>
      <c r="H764" s="8" t="s">
        <v>490</v>
      </c>
      <c r="I764" s="8" t="s">
        <v>116</v>
      </c>
      <c r="J764" s="8" t="s">
        <v>156</v>
      </c>
    </row>
    <row r="765" spans="1:10" x14ac:dyDescent="0.25">
      <c r="A765" s="8" t="s">
        <v>3513</v>
      </c>
      <c r="B765" s="8" t="s">
        <v>1789</v>
      </c>
      <c r="C765" s="8" t="s">
        <v>3514</v>
      </c>
      <c r="D765" s="8" t="s">
        <v>3511</v>
      </c>
      <c r="E765" s="8" t="s">
        <v>3512</v>
      </c>
      <c r="F765" s="8" t="s">
        <v>281</v>
      </c>
      <c r="G765" s="8" t="s">
        <v>302</v>
      </c>
      <c r="H765" s="8" t="s">
        <v>490</v>
      </c>
      <c r="I765" s="8" t="s">
        <v>116</v>
      </c>
      <c r="J765" s="8" t="s">
        <v>156</v>
      </c>
    </row>
    <row r="766" spans="1:10" x14ac:dyDescent="0.25">
      <c r="A766" s="8" t="s">
        <v>3515</v>
      </c>
      <c r="B766" s="8" t="s">
        <v>1581</v>
      </c>
      <c r="C766" s="8" t="s">
        <v>3516</v>
      </c>
      <c r="D766" s="8" t="s">
        <v>1583</v>
      </c>
      <c r="E766" s="8" t="s">
        <v>3517</v>
      </c>
      <c r="F766" s="8" t="s">
        <v>301</v>
      </c>
      <c r="G766" s="8" t="s">
        <v>302</v>
      </c>
      <c r="H766" s="8" t="s">
        <v>387</v>
      </c>
      <c r="I766" s="8" t="s">
        <v>116</v>
      </c>
      <c r="J766" s="8" t="s">
        <v>156</v>
      </c>
    </row>
    <row r="767" spans="1:10" x14ac:dyDescent="0.25">
      <c r="A767" s="8" t="s">
        <v>3518</v>
      </c>
      <c r="B767" s="8" t="s">
        <v>2932</v>
      </c>
      <c r="C767" s="8" t="s">
        <v>3519</v>
      </c>
      <c r="D767" s="8" t="s">
        <v>1583</v>
      </c>
      <c r="E767" s="8" t="s">
        <v>3520</v>
      </c>
      <c r="F767" s="8" t="s">
        <v>566</v>
      </c>
      <c r="G767" s="8" t="s">
        <v>302</v>
      </c>
      <c r="H767" s="8" t="s">
        <v>387</v>
      </c>
      <c r="I767" s="8" t="s">
        <v>116</v>
      </c>
      <c r="J767" s="8" t="s">
        <v>156</v>
      </c>
    </row>
    <row r="768" spans="1:10" x14ac:dyDescent="0.25">
      <c r="A768" s="8" t="s">
        <v>3518</v>
      </c>
      <c r="B768" s="8" t="s">
        <v>2932</v>
      </c>
      <c r="C768" s="8" t="s">
        <v>3519</v>
      </c>
      <c r="D768" s="8" t="s">
        <v>1583</v>
      </c>
      <c r="E768" s="8" t="s">
        <v>3520</v>
      </c>
      <c r="F768" s="8" t="s">
        <v>566</v>
      </c>
      <c r="G768" s="8" t="s">
        <v>302</v>
      </c>
      <c r="H768" s="8" t="s">
        <v>387</v>
      </c>
      <c r="I768" s="8" t="s">
        <v>116</v>
      </c>
      <c r="J768" s="8" t="s">
        <v>156</v>
      </c>
    </row>
    <row r="769" spans="1:10" x14ac:dyDescent="0.25">
      <c r="A769" s="8" t="s">
        <v>3521</v>
      </c>
      <c r="B769" s="8" t="s">
        <v>2932</v>
      </c>
      <c r="C769" s="8" t="s">
        <v>3522</v>
      </c>
      <c r="D769" s="8" t="s">
        <v>1583</v>
      </c>
      <c r="E769" s="8" t="s">
        <v>3523</v>
      </c>
      <c r="F769" s="8" t="s">
        <v>281</v>
      </c>
      <c r="G769" s="8" t="s">
        <v>282</v>
      </c>
      <c r="I769" s="8" t="s">
        <v>115</v>
      </c>
      <c r="J769" s="8" t="s">
        <v>155</v>
      </c>
    </row>
    <row r="770" spans="1:10" x14ac:dyDescent="0.25">
      <c r="A770" s="8" t="s">
        <v>3524</v>
      </c>
      <c r="B770" s="8" t="s">
        <v>3525</v>
      </c>
      <c r="C770" s="8" t="s">
        <v>3526</v>
      </c>
      <c r="D770" s="8" t="s">
        <v>3527</v>
      </c>
      <c r="E770" s="8" t="s">
        <v>3528</v>
      </c>
      <c r="F770" s="8" t="s">
        <v>288</v>
      </c>
      <c r="G770" s="8" t="s">
        <v>294</v>
      </c>
      <c r="H770" s="8" t="s">
        <v>457</v>
      </c>
      <c r="I770" s="8" t="s">
        <v>129</v>
      </c>
      <c r="J770" s="8" t="s">
        <v>167</v>
      </c>
    </row>
    <row r="771" spans="1:10" x14ac:dyDescent="0.25">
      <c r="A771" s="8" t="s">
        <v>3529</v>
      </c>
      <c r="B771" s="8" t="s">
        <v>3530</v>
      </c>
      <c r="C771" s="8" t="s">
        <v>3531</v>
      </c>
      <c r="D771" s="8" t="s">
        <v>1583</v>
      </c>
      <c r="E771" s="8" t="s">
        <v>3532</v>
      </c>
      <c r="F771" s="8" t="s">
        <v>281</v>
      </c>
      <c r="G771" s="8" t="s">
        <v>282</v>
      </c>
      <c r="I771" s="8" t="s">
        <v>115</v>
      </c>
      <c r="J771" s="8" t="s">
        <v>155</v>
      </c>
    </row>
    <row r="772" spans="1:10" x14ac:dyDescent="0.25">
      <c r="A772" s="8" t="s">
        <v>3533</v>
      </c>
      <c r="B772" s="8" t="s">
        <v>3534</v>
      </c>
      <c r="C772" s="8" t="s">
        <v>3535</v>
      </c>
      <c r="D772" s="8" t="s">
        <v>3536</v>
      </c>
      <c r="E772" s="8" t="s">
        <v>3537</v>
      </c>
      <c r="F772" s="8" t="s">
        <v>301</v>
      </c>
      <c r="G772" s="8" t="s">
        <v>282</v>
      </c>
      <c r="I772" s="8" t="s">
        <v>115</v>
      </c>
      <c r="J772" s="8" t="s">
        <v>155</v>
      </c>
    </row>
    <row r="773" spans="1:10" x14ac:dyDescent="0.25">
      <c r="A773" s="8" t="s">
        <v>3538</v>
      </c>
      <c r="B773" s="8" t="s">
        <v>3539</v>
      </c>
      <c r="C773" s="8" t="s">
        <v>3540</v>
      </c>
      <c r="D773" s="8" t="s">
        <v>3536</v>
      </c>
      <c r="E773" s="8" t="s">
        <v>3537</v>
      </c>
      <c r="F773" s="8" t="s">
        <v>301</v>
      </c>
      <c r="G773" s="8" t="s">
        <v>282</v>
      </c>
      <c r="I773" s="8" t="s">
        <v>115</v>
      </c>
      <c r="J773" s="8" t="s">
        <v>155</v>
      </c>
    </row>
    <row r="774" spans="1:10" x14ac:dyDescent="0.25">
      <c r="A774" s="8" t="s">
        <v>3541</v>
      </c>
      <c r="B774" s="8" t="s">
        <v>3539</v>
      </c>
      <c r="C774" s="8" t="s">
        <v>3540</v>
      </c>
      <c r="D774" s="8" t="s">
        <v>3536</v>
      </c>
      <c r="E774" s="8" t="s">
        <v>3537</v>
      </c>
      <c r="F774" s="8" t="s">
        <v>281</v>
      </c>
      <c r="G774" s="8" t="s">
        <v>282</v>
      </c>
      <c r="I774" s="8" t="s">
        <v>145</v>
      </c>
      <c r="J774" s="8" t="s">
        <v>155</v>
      </c>
    </row>
    <row r="775" spans="1:10" x14ac:dyDescent="0.25">
      <c r="A775" s="8" t="s">
        <v>3542</v>
      </c>
      <c r="B775" s="8" t="s">
        <v>3539</v>
      </c>
      <c r="C775" s="8" t="s">
        <v>3543</v>
      </c>
      <c r="D775" s="8" t="s">
        <v>3536</v>
      </c>
      <c r="E775" s="8" t="s">
        <v>3537</v>
      </c>
      <c r="F775" s="8" t="s">
        <v>301</v>
      </c>
      <c r="G775" s="8" t="s">
        <v>282</v>
      </c>
      <c r="I775" s="8" t="s">
        <v>115</v>
      </c>
      <c r="J775" s="8" t="s">
        <v>155</v>
      </c>
    </row>
    <row r="776" spans="1:10" x14ac:dyDescent="0.25">
      <c r="A776" s="8" t="s">
        <v>3544</v>
      </c>
      <c r="B776" s="8" t="s">
        <v>3539</v>
      </c>
      <c r="C776" s="8" t="s">
        <v>3543</v>
      </c>
      <c r="D776" s="8" t="s">
        <v>3536</v>
      </c>
      <c r="E776" s="8" t="s">
        <v>3537</v>
      </c>
      <c r="F776" s="8" t="s">
        <v>301</v>
      </c>
      <c r="G776" s="8" t="s">
        <v>282</v>
      </c>
      <c r="I776" s="8" t="s">
        <v>115</v>
      </c>
      <c r="J776" s="8" t="s">
        <v>155</v>
      </c>
    </row>
    <row r="777" spans="1:10" x14ac:dyDescent="0.25">
      <c r="A777" s="8" t="s">
        <v>3545</v>
      </c>
      <c r="B777" s="8" t="s">
        <v>3539</v>
      </c>
      <c r="C777" s="8" t="s">
        <v>3546</v>
      </c>
      <c r="D777" s="8" t="s">
        <v>3536</v>
      </c>
      <c r="E777" s="8" t="s">
        <v>3537</v>
      </c>
      <c r="F777" s="8" t="s">
        <v>281</v>
      </c>
      <c r="G777" s="8" t="s">
        <v>282</v>
      </c>
      <c r="I777" s="8" t="s">
        <v>115</v>
      </c>
      <c r="J777" s="8" t="s">
        <v>155</v>
      </c>
    </row>
    <row r="778" spans="1:10" x14ac:dyDescent="0.25">
      <c r="A778" s="8" t="s">
        <v>3547</v>
      </c>
      <c r="B778" s="8" t="s">
        <v>3548</v>
      </c>
      <c r="C778" s="8" t="s">
        <v>3549</v>
      </c>
      <c r="D778" s="8" t="s">
        <v>3536</v>
      </c>
      <c r="E778" s="8" t="s">
        <v>3537</v>
      </c>
      <c r="F778" s="8" t="s">
        <v>301</v>
      </c>
      <c r="G778" s="8" t="s">
        <v>282</v>
      </c>
      <c r="I778" s="8" t="s">
        <v>115</v>
      </c>
      <c r="J778" s="8" t="s">
        <v>155</v>
      </c>
    </row>
    <row r="779" spans="1:10" x14ac:dyDescent="0.25">
      <c r="A779" s="8" t="s">
        <v>3550</v>
      </c>
      <c r="B779" s="8" t="s">
        <v>821</v>
      </c>
      <c r="C779" s="8" t="s">
        <v>3551</v>
      </c>
      <c r="D779" s="8" t="s">
        <v>1583</v>
      </c>
      <c r="E779" s="8" t="s">
        <v>3552</v>
      </c>
      <c r="F779" s="8" t="s">
        <v>288</v>
      </c>
      <c r="G779" s="8" t="s">
        <v>302</v>
      </c>
      <c r="H779" s="8" t="s">
        <v>303</v>
      </c>
      <c r="I779" s="8" t="s">
        <v>116</v>
      </c>
      <c r="J779" s="8" t="s">
        <v>156</v>
      </c>
    </row>
    <row r="780" spans="1:10" x14ac:dyDescent="0.25">
      <c r="A780" s="8" t="s">
        <v>3553</v>
      </c>
      <c r="B780" s="8" t="s">
        <v>821</v>
      </c>
      <c r="C780" s="8" t="s">
        <v>3554</v>
      </c>
      <c r="D780" s="8" t="s">
        <v>1583</v>
      </c>
      <c r="E780" s="8" t="s">
        <v>3555</v>
      </c>
      <c r="F780" s="8" t="s">
        <v>288</v>
      </c>
      <c r="G780" s="8" t="s">
        <v>302</v>
      </c>
      <c r="H780" s="8" t="s">
        <v>490</v>
      </c>
      <c r="I780" s="8" t="s">
        <v>116</v>
      </c>
      <c r="J780" s="8" t="s">
        <v>156</v>
      </c>
    </row>
    <row r="781" spans="1:10" x14ac:dyDescent="0.25">
      <c r="A781" s="8" t="s">
        <v>3556</v>
      </c>
      <c r="B781" s="8" t="s">
        <v>3557</v>
      </c>
      <c r="C781" s="8" t="s">
        <v>3558</v>
      </c>
      <c r="D781" s="8" t="s">
        <v>3559</v>
      </c>
      <c r="E781" s="8" t="s">
        <v>3560</v>
      </c>
      <c r="F781" s="8" t="s">
        <v>361</v>
      </c>
      <c r="G781" s="8" t="s">
        <v>294</v>
      </c>
      <c r="H781" s="8" t="s">
        <v>609</v>
      </c>
      <c r="I781" s="8" t="s">
        <v>130</v>
      </c>
      <c r="J781" s="8" t="s">
        <v>159</v>
      </c>
    </row>
    <row r="782" spans="1:10" x14ac:dyDescent="0.25">
      <c r="A782" s="8" t="s">
        <v>3561</v>
      </c>
      <c r="B782" s="8" t="s">
        <v>3562</v>
      </c>
      <c r="C782" s="8" t="s">
        <v>3563</v>
      </c>
      <c r="D782" s="8" t="s">
        <v>3564</v>
      </c>
      <c r="E782" s="8" t="s">
        <v>3565</v>
      </c>
      <c r="F782" s="8" t="s">
        <v>288</v>
      </c>
      <c r="G782" s="8" t="s">
        <v>282</v>
      </c>
      <c r="I782" s="8" t="s">
        <v>115</v>
      </c>
      <c r="J782" s="8" t="s">
        <v>155</v>
      </c>
    </row>
    <row r="783" spans="1:10" x14ac:dyDescent="0.25">
      <c r="A783" s="8" t="s">
        <v>3566</v>
      </c>
      <c r="B783" s="8" t="s">
        <v>2956</v>
      </c>
      <c r="C783" s="8" t="s">
        <v>3567</v>
      </c>
      <c r="D783" s="8" t="s">
        <v>3568</v>
      </c>
      <c r="E783" s="8" t="s">
        <v>3569</v>
      </c>
      <c r="F783" s="8" t="s">
        <v>336</v>
      </c>
      <c r="G783" s="8" t="s">
        <v>282</v>
      </c>
      <c r="I783" s="8" t="s">
        <v>115</v>
      </c>
      <c r="J783" s="8" t="s">
        <v>155</v>
      </c>
    </row>
    <row r="784" spans="1:10" x14ac:dyDescent="0.25">
      <c r="A784" s="8" t="s">
        <v>3570</v>
      </c>
      <c r="B784" s="8" t="s">
        <v>3571</v>
      </c>
      <c r="C784" s="8" t="s">
        <v>3572</v>
      </c>
      <c r="D784" s="8" t="s">
        <v>3568</v>
      </c>
      <c r="E784" s="8" t="s">
        <v>3569</v>
      </c>
      <c r="F784" s="8" t="s">
        <v>301</v>
      </c>
      <c r="G784" s="8" t="s">
        <v>302</v>
      </c>
      <c r="H784" s="8" t="s">
        <v>303</v>
      </c>
      <c r="I784" s="8" t="s">
        <v>116</v>
      </c>
      <c r="J784" s="8" t="s">
        <v>156</v>
      </c>
    </row>
    <row r="785" spans="1:10" x14ac:dyDescent="0.25">
      <c r="A785" s="8" t="s">
        <v>3573</v>
      </c>
      <c r="B785" s="8" t="s">
        <v>3571</v>
      </c>
      <c r="C785" s="8" t="s">
        <v>3572</v>
      </c>
      <c r="D785" s="8" t="s">
        <v>3568</v>
      </c>
      <c r="E785" s="8" t="s">
        <v>3569</v>
      </c>
      <c r="F785" s="8" t="s">
        <v>281</v>
      </c>
      <c r="G785" s="8" t="s">
        <v>302</v>
      </c>
      <c r="H785" s="8" t="s">
        <v>387</v>
      </c>
      <c r="I785" s="8" t="s">
        <v>116</v>
      </c>
      <c r="J785" s="8" t="s">
        <v>156</v>
      </c>
    </row>
    <row r="786" spans="1:10" x14ac:dyDescent="0.25">
      <c r="A786" s="8" t="s">
        <v>3574</v>
      </c>
      <c r="B786" s="8" t="s">
        <v>3575</v>
      </c>
      <c r="C786" s="8" t="s">
        <v>3576</v>
      </c>
      <c r="D786" s="8" t="s">
        <v>3568</v>
      </c>
      <c r="E786" s="8" t="s">
        <v>3569</v>
      </c>
      <c r="F786" s="8" t="s">
        <v>330</v>
      </c>
      <c r="G786" s="8" t="s">
        <v>302</v>
      </c>
      <c r="H786" s="8" t="s">
        <v>303</v>
      </c>
      <c r="I786" s="8" t="s">
        <v>116</v>
      </c>
      <c r="J786" s="8" t="s">
        <v>156</v>
      </c>
    </row>
    <row r="787" spans="1:10" x14ac:dyDescent="0.25">
      <c r="A787" s="8" t="s">
        <v>3577</v>
      </c>
      <c r="B787" s="8" t="s">
        <v>3571</v>
      </c>
      <c r="C787" s="8" t="s">
        <v>3578</v>
      </c>
      <c r="D787" s="8" t="s">
        <v>3568</v>
      </c>
      <c r="E787" s="8" t="s">
        <v>3569</v>
      </c>
      <c r="F787" s="8" t="s">
        <v>361</v>
      </c>
      <c r="G787" s="8" t="s">
        <v>302</v>
      </c>
      <c r="H787" s="8" t="s">
        <v>303</v>
      </c>
      <c r="I787" s="8" t="s">
        <v>116</v>
      </c>
      <c r="J787" s="8" t="s">
        <v>156</v>
      </c>
    </row>
    <row r="788" spans="1:10" x14ac:dyDescent="0.25">
      <c r="A788" s="8" t="s">
        <v>3579</v>
      </c>
      <c r="B788" s="8" t="s">
        <v>3580</v>
      </c>
      <c r="C788" s="8" t="s">
        <v>3581</v>
      </c>
      <c r="D788" s="8" t="s">
        <v>3582</v>
      </c>
      <c r="E788" s="8" t="s">
        <v>3583</v>
      </c>
      <c r="F788" s="8" t="s">
        <v>288</v>
      </c>
      <c r="G788" s="8" t="s">
        <v>302</v>
      </c>
      <c r="H788" s="8" t="s">
        <v>303</v>
      </c>
      <c r="I788" s="8" t="s">
        <v>116</v>
      </c>
      <c r="J788" s="8" t="s">
        <v>156</v>
      </c>
    </row>
    <row r="789" spans="1:10" x14ac:dyDescent="0.25">
      <c r="A789" s="8" t="s">
        <v>3584</v>
      </c>
      <c r="B789" s="8" t="s">
        <v>3585</v>
      </c>
      <c r="C789" s="8" t="s">
        <v>3586</v>
      </c>
      <c r="D789" s="8" t="s">
        <v>3587</v>
      </c>
      <c r="E789" s="8" t="s">
        <v>3588</v>
      </c>
      <c r="F789" s="8" t="s">
        <v>361</v>
      </c>
      <c r="G789" s="8" t="s">
        <v>302</v>
      </c>
      <c r="H789" s="8" t="s">
        <v>303</v>
      </c>
      <c r="I789" s="8" t="s">
        <v>116</v>
      </c>
      <c r="J789" s="8" t="s">
        <v>156</v>
      </c>
    </row>
    <row r="790" spans="1:10" x14ac:dyDescent="0.25">
      <c r="A790" s="8" t="s">
        <v>3589</v>
      </c>
      <c r="B790" s="8" t="s">
        <v>3590</v>
      </c>
      <c r="C790" s="8" t="s">
        <v>3591</v>
      </c>
      <c r="D790" s="8" t="s">
        <v>2115</v>
      </c>
      <c r="E790" s="8" t="s">
        <v>3592</v>
      </c>
      <c r="F790" s="8" t="s">
        <v>301</v>
      </c>
      <c r="G790" s="8" t="s">
        <v>302</v>
      </c>
      <c r="H790" s="8" t="s">
        <v>303</v>
      </c>
      <c r="I790" s="8" t="s">
        <v>116</v>
      </c>
      <c r="J790" s="8" t="s">
        <v>156</v>
      </c>
    </row>
    <row r="791" spans="1:10" x14ac:dyDescent="0.25">
      <c r="A791" s="8" t="s">
        <v>3593</v>
      </c>
      <c r="B791" s="8" t="s">
        <v>2932</v>
      </c>
      <c r="C791" s="8" t="s">
        <v>3594</v>
      </c>
      <c r="D791" s="8" t="s">
        <v>1583</v>
      </c>
      <c r="E791" s="8" t="s">
        <v>3595</v>
      </c>
      <c r="F791" s="8" t="s">
        <v>281</v>
      </c>
      <c r="G791" s="8" t="s">
        <v>282</v>
      </c>
      <c r="I791" s="8" t="s">
        <v>115</v>
      </c>
      <c r="J791" s="8" t="s">
        <v>155</v>
      </c>
    </row>
    <row r="792" spans="1:10" x14ac:dyDescent="0.25">
      <c r="A792" s="8" t="s">
        <v>3593</v>
      </c>
      <c r="B792" s="8" t="s">
        <v>2932</v>
      </c>
      <c r="C792" s="8" t="s">
        <v>3594</v>
      </c>
      <c r="D792" s="8" t="s">
        <v>1583</v>
      </c>
      <c r="E792" s="8" t="s">
        <v>3595</v>
      </c>
      <c r="F792" s="8" t="s">
        <v>281</v>
      </c>
      <c r="G792" s="8" t="s">
        <v>282</v>
      </c>
      <c r="I792" s="8" t="s">
        <v>115</v>
      </c>
      <c r="J792" s="8" t="s">
        <v>155</v>
      </c>
    </row>
    <row r="793" spans="1:10" x14ac:dyDescent="0.25">
      <c r="A793" s="8" t="s">
        <v>3596</v>
      </c>
      <c r="B793" s="8" t="s">
        <v>3597</v>
      </c>
      <c r="C793" s="8" t="s">
        <v>3598</v>
      </c>
      <c r="D793" s="8" t="s">
        <v>3599</v>
      </c>
      <c r="E793" s="8" t="s">
        <v>3600</v>
      </c>
      <c r="F793" s="8" t="s">
        <v>330</v>
      </c>
      <c r="G793" s="8" t="s">
        <v>302</v>
      </c>
      <c r="H793" s="8" t="s">
        <v>303</v>
      </c>
      <c r="I793" s="8" t="s">
        <v>116</v>
      </c>
      <c r="J793" s="8" t="s">
        <v>156</v>
      </c>
    </row>
    <row r="794" spans="1:10" x14ac:dyDescent="0.25">
      <c r="A794" s="8" t="s">
        <v>3601</v>
      </c>
      <c r="B794" s="8" t="s">
        <v>1278</v>
      </c>
      <c r="C794" s="8" t="s">
        <v>3602</v>
      </c>
      <c r="D794" s="8" t="s">
        <v>3603</v>
      </c>
      <c r="E794" s="8" t="s">
        <v>3604</v>
      </c>
      <c r="F794" s="8" t="s">
        <v>288</v>
      </c>
      <c r="G794" s="8" t="s">
        <v>294</v>
      </c>
      <c r="H794" s="8" t="s">
        <v>457</v>
      </c>
      <c r="I794" s="8" t="s">
        <v>117</v>
      </c>
      <c r="J794" s="8" t="s">
        <v>154</v>
      </c>
    </row>
    <row r="795" spans="1:10" x14ac:dyDescent="0.25">
      <c r="A795" s="8" t="s">
        <v>3605</v>
      </c>
      <c r="B795" s="8" t="s">
        <v>3606</v>
      </c>
      <c r="C795" s="8" t="s">
        <v>3607</v>
      </c>
      <c r="D795" s="8" t="s">
        <v>3608</v>
      </c>
      <c r="E795" s="8" t="s">
        <v>3609</v>
      </c>
      <c r="F795" s="8" t="s">
        <v>281</v>
      </c>
      <c r="G795" s="8" t="s">
        <v>282</v>
      </c>
      <c r="I795" s="8" t="s">
        <v>115</v>
      </c>
      <c r="J795" s="8" t="s">
        <v>155</v>
      </c>
    </row>
    <row r="796" spans="1:10" x14ac:dyDescent="0.25">
      <c r="A796" s="8" t="s">
        <v>3610</v>
      </c>
      <c r="B796" s="8" t="s">
        <v>3611</v>
      </c>
      <c r="C796" s="8" t="s">
        <v>3612</v>
      </c>
      <c r="D796" s="8" t="s">
        <v>3608</v>
      </c>
      <c r="E796" s="8" t="s">
        <v>3609</v>
      </c>
      <c r="F796" s="8" t="s">
        <v>281</v>
      </c>
      <c r="G796" s="8" t="s">
        <v>282</v>
      </c>
      <c r="I796" s="8" t="s">
        <v>115</v>
      </c>
      <c r="J796" s="8" t="s">
        <v>155</v>
      </c>
    </row>
    <row r="797" spans="1:10" x14ac:dyDescent="0.25">
      <c r="A797" s="8" t="s">
        <v>3613</v>
      </c>
      <c r="B797" s="8" t="s">
        <v>3614</v>
      </c>
      <c r="C797" s="8" t="s">
        <v>3615</v>
      </c>
      <c r="D797" s="8" t="s">
        <v>3616</v>
      </c>
      <c r="E797" s="8" t="s">
        <v>3617</v>
      </c>
      <c r="F797" s="8" t="s">
        <v>323</v>
      </c>
      <c r="G797" s="8" t="s">
        <v>302</v>
      </c>
      <c r="H797" s="8" t="s">
        <v>387</v>
      </c>
      <c r="I797" s="8" t="s">
        <v>119</v>
      </c>
      <c r="J797" s="8" t="s">
        <v>156</v>
      </c>
    </row>
    <row r="798" spans="1:10" x14ac:dyDescent="0.25">
      <c r="A798" s="8" t="s">
        <v>3618</v>
      </c>
      <c r="B798" s="8" t="s">
        <v>2401</v>
      </c>
      <c r="C798" s="8" t="s">
        <v>2410</v>
      </c>
      <c r="D798" s="8" t="s">
        <v>3619</v>
      </c>
      <c r="E798" s="8" t="s">
        <v>3620</v>
      </c>
      <c r="F798" s="8" t="s">
        <v>288</v>
      </c>
      <c r="G798" s="8" t="s">
        <v>294</v>
      </c>
      <c r="H798" s="8" t="s">
        <v>457</v>
      </c>
      <c r="I798" s="8" t="s">
        <v>118</v>
      </c>
      <c r="J798" s="8" t="s">
        <v>159</v>
      </c>
    </row>
    <row r="799" spans="1:10" x14ac:dyDescent="0.25">
      <c r="A799" s="8" t="s">
        <v>3621</v>
      </c>
      <c r="B799" s="8" t="s">
        <v>2401</v>
      </c>
      <c r="C799" s="8" t="s">
        <v>2410</v>
      </c>
      <c r="D799" s="8" t="s">
        <v>3619</v>
      </c>
      <c r="E799" s="8" t="s">
        <v>3620</v>
      </c>
      <c r="F799" s="8" t="s">
        <v>288</v>
      </c>
      <c r="G799" s="8" t="s">
        <v>294</v>
      </c>
      <c r="H799" s="8" t="s">
        <v>457</v>
      </c>
      <c r="I799" s="8" t="s">
        <v>118</v>
      </c>
      <c r="J799" s="8" t="s">
        <v>159</v>
      </c>
    </row>
    <row r="800" spans="1:10" x14ac:dyDescent="0.25">
      <c r="A800" s="8" t="s">
        <v>3622</v>
      </c>
      <c r="B800" s="8" t="s">
        <v>326</v>
      </c>
      <c r="C800" s="8" t="s">
        <v>3623</v>
      </c>
      <c r="D800" s="8" t="s">
        <v>3624</v>
      </c>
      <c r="E800" s="8" t="s">
        <v>3625</v>
      </c>
      <c r="F800" s="8" t="s">
        <v>330</v>
      </c>
      <c r="G800" s="8" t="s">
        <v>282</v>
      </c>
      <c r="I800" s="8" t="s">
        <v>115</v>
      </c>
      <c r="J800" s="8" t="s">
        <v>155</v>
      </c>
    </row>
    <row r="801" spans="1:10" x14ac:dyDescent="0.25">
      <c r="A801" s="8" t="s">
        <v>3626</v>
      </c>
      <c r="B801" s="8" t="s">
        <v>3627</v>
      </c>
      <c r="C801" s="8" t="s">
        <v>3628</v>
      </c>
      <c r="D801" s="8" t="s">
        <v>3350</v>
      </c>
      <c r="E801" s="8" t="s">
        <v>3629</v>
      </c>
      <c r="F801" s="8" t="s">
        <v>288</v>
      </c>
      <c r="G801" s="8" t="s">
        <v>282</v>
      </c>
      <c r="I801" s="8" t="s">
        <v>115</v>
      </c>
      <c r="J801" s="8" t="s">
        <v>155</v>
      </c>
    </row>
    <row r="802" spans="1:10" x14ac:dyDescent="0.25">
      <c r="A802" s="8" t="s">
        <v>3630</v>
      </c>
      <c r="B802" s="8" t="s">
        <v>3631</v>
      </c>
      <c r="C802" s="8" t="s">
        <v>3632</v>
      </c>
      <c r="D802" s="8" t="s">
        <v>3633</v>
      </c>
      <c r="E802" s="8" t="s">
        <v>3634</v>
      </c>
      <c r="F802" s="8" t="s">
        <v>288</v>
      </c>
      <c r="G802" s="8" t="s">
        <v>282</v>
      </c>
      <c r="I802" s="8" t="s">
        <v>115</v>
      </c>
      <c r="J802" s="8" t="s">
        <v>155</v>
      </c>
    </row>
    <row r="803" spans="1:10" x14ac:dyDescent="0.25">
      <c r="A803" s="8" t="s">
        <v>3635</v>
      </c>
      <c r="B803" s="8" t="s">
        <v>3636</v>
      </c>
      <c r="C803" s="8" t="s">
        <v>3637</v>
      </c>
      <c r="D803" s="8" t="s">
        <v>3397</v>
      </c>
      <c r="E803" s="8" t="s">
        <v>3638</v>
      </c>
      <c r="F803" s="8" t="s">
        <v>323</v>
      </c>
      <c r="G803" s="8" t="s">
        <v>302</v>
      </c>
      <c r="H803" s="8" t="s">
        <v>387</v>
      </c>
      <c r="I803" s="8" t="s">
        <v>116</v>
      </c>
      <c r="J803" s="8" t="s">
        <v>156</v>
      </c>
    </row>
    <row r="804" spans="1:10" x14ac:dyDescent="0.25">
      <c r="A804" s="8" t="s">
        <v>3639</v>
      </c>
      <c r="B804" s="8" t="s">
        <v>3640</v>
      </c>
      <c r="C804" s="8" t="s">
        <v>3641</v>
      </c>
      <c r="D804" s="8" t="s">
        <v>3642</v>
      </c>
      <c r="E804" s="8" t="s">
        <v>3643</v>
      </c>
      <c r="F804" s="8" t="s">
        <v>281</v>
      </c>
      <c r="G804" s="8" t="s">
        <v>282</v>
      </c>
      <c r="I804" s="8" t="s">
        <v>115</v>
      </c>
      <c r="J804" s="8" t="s">
        <v>155</v>
      </c>
    </row>
    <row r="805" spans="1:10" x14ac:dyDescent="0.25">
      <c r="A805" s="8" t="s">
        <v>3644</v>
      </c>
      <c r="B805" s="8" t="s">
        <v>3645</v>
      </c>
      <c r="C805" s="8" t="s">
        <v>3646</v>
      </c>
      <c r="D805" s="8" t="s">
        <v>3647</v>
      </c>
      <c r="E805" s="8" t="s">
        <v>3648</v>
      </c>
      <c r="F805" s="8" t="s">
        <v>281</v>
      </c>
      <c r="G805" s="8" t="s">
        <v>282</v>
      </c>
      <c r="I805" s="8" t="s">
        <v>115</v>
      </c>
      <c r="J805" s="8" t="s">
        <v>155</v>
      </c>
    </row>
    <row r="806" spans="1:10" x14ac:dyDescent="0.25">
      <c r="A806" s="8" t="s">
        <v>3649</v>
      </c>
      <c r="B806" s="8" t="s">
        <v>3650</v>
      </c>
      <c r="C806" s="8" t="s">
        <v>3651</v>
      </c>
      <c r="D806" s="8" t="s">
        <v>3652</v>
      </c>
      <c r="E806" s="8" t="s">
        <v>3653</v>
      </c>
      <c r="F806" s="8" t="s">
        <v>361</v>
      </c>
      <c r="G806" s="8" t="s">
        <v>302</v>
      </c>
      <c r="H806" s="8" t="s">
        <v>490</v>
      </c>
      <c r="I806" s="8" t="s">
        <v>116</v>
      </c>
      <c r="J806" s="8" t="s">
        <v>156</v>
      </c>
    </row>
    <row r="807" spans="1:10" x14ac:dyDescent="0.25">
      <c r="A807" s="8" t="s">
        <v>3654</v>
      </c>
      <c r="B807" s="8" t="s">
        <v>3655</v>
      </c>
      <c r="C807" s="8" t="s">
        <v>3656</v>
      </c>
      <c r="D807" s="8" t="s">
        <v>3657</v>
      </c>
      <c r="E807" s="8" t="s">
        <v>3658</v>
      </c>
      <c r="F807" s="8" t="s">
        <v>361</v>
      </c>
      <c r="G807" s="8" t="s">
        <v>302</v>
      </c>
      <c r="H807" s="8" t="s">
        <v>387</v>
      </c>
      <c r="I807" s="8" t="s">
        <v>119</v>
      </c>
      <c r="J807" s="8" t="s">
        <v>156</v>
      </c>
    </row>
    <row r="808" spans="1:10" x14ac:dyDescent="0.25">
      <c r="A808" s="8" t="s">
        <v>3659</v>
      </c>
      <c r="B808" s="8" t="s">
        <v>3660</v>
      </c>
      <c r="C808" s="8" t="s">
        <v>3661</v>
      </c>
      <c r="D808" s="8" t="s">
        <v>3657</v>
      </c>
      <c r="E808" s="8" t="s">
        <v>3658</v>
      </c>
      <c r="F808" s="8" t="s">
        <v>336</v>
      </c>
      <c r="G808" s="8" t="s">
        <v>294</v>
      </c>
      <c r="H808" s="8" t="s">
        <v>463</v>
      </c>
      <c r="I808" s="8" t="s">
        <v>3662</v>
      </c>
      <c r="J808" s="8" t="s">
        <v>176</v>
      </c>
    </row>
    <row r="809" spans="1:10" x14ac:dyDescent="0.25">
      <c r="A809" s="8" t="s">
        <v>3663</v>
      </c>
      <c r="B809" s="8" t="s">
        <v>3664</v>
      </c>
      <c r="C809" s="8" t="s">
        <v>3665</v>
      </c>
      <c r="D809" s="8" t="s">
        <v>3657</v>
      </c>
      <c r="E809" s="8" t="s">
        <v>3658</v>
      </c>
      <c r="F809" s="8" t="s">
        <v>1379</v>
      </c>
      <c r="G809" s="8" t="s">
        <v>302</v>
      </c>
      <c r="H809" s="8" t="s">
        <v>3666</v>
      </c>
      <c r="I809" s="8" t="s">
        <v>124</v>
      </c>
      <c r="J809" s="8" t="s">
        <v>156</v>
      </c>
    </row>
    <row r="810" spans="1:10" x14ac:dyDescent="0.25">
      <c r="A810" s="8" t="s">
        <v>3667</v>
      </c>
      <c r="B810" s="8" t="s">
        <v>3668</v>
      </c>
      <c r="C810" s="8" t="s">
        <v>3669</v>
      </c>
      <c r="D810" s="8" t="s">
        <v>3657</v>
      </c>
      <c r="E810" s="8" t="s">
        <v>3658</v>
      </c>
      <c r="F810" s="8" t="s">
        <v>288</v>
      </c>
      <c r="G810" s="8" t="s">
        <v>302</v>
      </c>
      <c r="H810" s="8" t="s">
        <v>303</v>
      </c>
      <c r="I810" s="8" t="s">
        <v>116</v>
      </c>
      <c r="J810" s="8" t="s">
        <v>156</v>
      </c>
    </row>
    <row r="811" spans="1:10" x14ac:dyDescent="0.25">
      <c r="A811" s="8" t="s">
        <v>3670</v>
      </c>
      <c r="B811" s="8" t="s">
        <v>3671</v>
      </c>
      <c r="C811" s="8" t="s">
        <v>3672</v>
      </c>
      <c r="D811" s="8" t="s">
        <v>3673</v>
      </c>
      <c r="E811" s="8" t="s">
        <v>3674</v>
      </c>
      <c r="F811" s="8" t="s">
        <v>1724</v>
      </c>
      <c r="G811" s="8" t="s">
        <v>294</v>
      </c>
      <c r="H811" s="8" t="s">
        <v>457</v>
      </c>
      <c r="I811" s="8" t="s">
        <v>117</v>
      </c>
      <c r="J811" s="8" t="s">
        <v>154</v>
      </c>
    </row>
    <row r="812" spans="1:10" x14ac:dyDescent="0.25">
      <c r="A812" s="8" t="s">
        <v>3675</v>
      </c>
      <c r="B812" s="8" t="s">
        <v>3676</v>
      </c>
      <c r="C812" s="8" t="s">
        <v>3677</v>
      </c>
      <c r="D812" s="8" t="s">
        <v>3678</v>
      </c>
      <c r="E812" s="8" t="s">
        <v>3679</v>
      </c>
      <c r="F812" s="8" t="s">
        <v>361</v>
      </c>
      <c r="G812" s="8" t="s">
        <v>302</v>
      </c>
      <c r="H812" s="8" t="s">
        <v>303</v>
      </c>
      <c r="I812" s="8" t="s">
        <v>3380</v>
      </c>
      <c r="J812" s="8" t="s">
        <v>156</v>
      </c>
    </row>
    <row r="813" spans="1:10" x14ac:dyDescent="0.25">
      <c r="A813" s="8" t="s">
        <v>3680</v>
      </c>
      <c r="B813" s="8" t="s">
        <v>3681</v>
      </c>
      <c r="C813" s="8" t="s">
        <v>3682</v>
      </c>
      <c r="D813" s="8" t="s">
        <v>3683</v>
      </c>
      <c r="E813" s="8" t="s">
        <v>3684</v>
      </c>
      <c r="F813" s="8" t="s">
        <v>1875</v>
      </c>
      <c r="G813" s="8" t="s">
        <v>282</v>
      </c>
      <c r="I813" s="8" t="s">
        <v>115</v>
      </c>
      <c r="J813" s="8" t="s">
        <v>155</v>
      </c>
    </row>
    <row r="814" spans="1:10" x14ac:dyDescent="0.25">
      <c r="A814" s="8" t="s">
        <v>3685</v>
      </c>
      <c r="B814" s="8" t="s">
        <v>3686</v>
      </c>
      <c r="C814" s="8" t="s">
        <v>3687</v>
      </c>
      <c r="D814" s="8" t="s">
        <v>3688</v>
      </c>
      <c r="E814" s="8" t="s">
        <v>3689</v>
      </c>
      <c r="F814" s="8" t="s">
        <v>281</v>
      </c>
      <c r="G814" s="8" t="s">
        <v>282</v>
      </c>
      <c r="I814" s="8" t="s">
        <v>115</v>
      </c>
      <c r="J814" s="8" t="s">
        <v>155</v>
      </c>
    </row>
    <row r="815" spans="1:10" x14ac:dyDescent="0.25">
      <c r="A815" s="8" t="s">
        <v>3690</v>
      </c>
      <c r="B815" s="8" t="s">
        <v>3248</v>
      </c>
      <c r="C815" s="8" t="s">
        <v>3249</v>
      </c>
      <c r="D815" s="8" t="s">
        <v>3691</v>
      </c>
      <c r="E815" s="8" t="s">
        <v>3692</v>
      </c>
      <c r="F815" s="8" t="s">
        <v>361</v>
      </c>
      <c r="G815" s="8" t="s">
        <v>294</v>
      </c>
      <c r="H815" s="8" t="s">
        <v>2897</v>
      </c>
      <c r="I815" s="8" t="s">
        <v>121</v>
      </c>
      <c r="J815" s="8" t="s">
        <v>154</v>
      </c>
    </row>
    <row r="816" spans="1:10" x14ac:dyDescent="0.25">
      <c r="A816" s="8" t="s">
        <v>3693</v>
      </c>
      <c r="B816" s="8" t="s">
        <v>3694</v>
      </c>
      <c r="C816" s="8" t="s">
        <v>3695</v>
      </c>
      <c r="D816" s="8" t="s">
        <v>3696</v>
      </c>
      <c r="E816" s="8" t="s">
        <v>3697</v>
      </c>
      <c r="F816" s="8" t="s">
        <v>288</v>
      </c>
      <c r="G816" s="8" t="s">
        <v>302</v>
      </c>
      <c r="H816" s="8" t="s">
        <v>387</v>
      </c>
      <c r="I816" s="8" t="s">
        <v>118</v>
      </c>
      <c r="J816" s="8" t="s">
        <v>153</v>
      </c>
    </row>
    <row r="817" spans="1:10" x14ac:dyDescent="0.25">
      <c r="A817" s="8" t="s">
        <v>3698</v>
      </c>
      <c r="B817" s="8" t="s">
        <v>3694</v>
      </c>
      <c r="C817" s="8" t="s">
        <v>3699</v>
      </c>
      <c r="D817" s="8" t="s">
        <v>3696</v>
      </c>
      <c r="E817" s="8" t="s">
        <v>3697</v>
      </c>
      <c r="F817" s="8" t="s">
        <v>281</v>
      </c>
      <c r="G817" s="8" t="s">
        <v>302</v>
      </c>
      <c r="H817" s="8" t="s">
        <v>490</v>
      </c>
      <c r="I817" s="8" t="s">
        <v>119</v>
      </c>
      <c r="J817" s="8" t="s">
        <v>156</v>
      </c>
    </row>
    <row r="818" spans="1:10" x14ac:dyDescent="0.25">
      <c r="A818" s="8" t="s">
        <v>3700</v>
      </c>
      <c r="B818" s="8" t="s">
        <v>3694</v>
      </c>
      <c r="C818" s="8" t="s">
        <v>3701</v>
      </c>
      <c r="D818" s="8" t="s">
        <v>3696</v>
      </c>
      <c r="E818" s="8" t="s">
        <v>3697</v>
      </c>
      <c r="F818" s="8" t="s">
        <v>281</v>
      </c>
      <c r="G818" s="8" t="s">
        <v>302</v>
      </c>
      <c r="H818" s="8" t="s">
        <v>3702</v>
      </c>
      <c r="I818" s="8" t="s">
        <v>3703</v>
      </c>
      <c r="J818" s="8" t="s">
        <v>177</v>
      </c>
    </row>
    <row r="819" spans="1:10" x14ac:dyDescent="0.25">
      <c r="A819" s="8" t="s">
        <v>3704</v>
      </c>
      <c r="B819" s="8" t="s">
        <v>3291</v>
      </c>
      <c r="C819" s="8" t="s">
        <v>3705</v>
      </c>
      <c r="D819" s="8" t="s">
        <v>3706</v>
      </c>
      <c r="E819" s="8" t="s">
        <v>3707</v>
      </c>
      <c r="F819" s="8" t="s">
        <v>301</v>
      </c>
      <c r="G819" s="8" t="s">
        <v>302</v>
      </c>
      <c r="H819" s="8" t="s">
        <v>303</v>
      </c>
      <c r="I819" s="8" t="s">
        <v>3708</v>
      </c>
      <c r="J819" s="8" t="s">
        <v>156</v>
      </c>
    </row>
    <row r="820" spans="1:10" x14ac:dyDescent="0.25">
      <c r="A820" s="8" t="s">
        <v>3709</v>
      </c>
      <c r="B820" s="8" t="s">
        <v>3710</v>
      </c>
      <c r="C820" s="8" t="s">
        <v>3711</v>
      </c>
      <c r="D820" s="8" t="s">
        <v>3712</v>
      </c>
      <c r="E820" s="8" t="s">
        <v>3713</v>
      </c>
      <c r="F820" s="8" t="s">
        <v>361</v>
      </c>
      <c r="G820" s="8" t="s">
        <v>282</v>
      </c>
      <c r="I820" s="8" t="s">
        <v>3714</v>
      </c>
      <c r="J820" s="8" t="s">
        <v>175</v>
      </c>
    </row>
    <row r="821" spans="1:10" x14ac:dyDescent="0.25">
      <c r="A821" s="8" t="s">
        <v>3715</v>
      </c>
      <c r="B821" s="8" t="s">
        <v>2393</v>
      </c>
      <c r="C821" s="8" t="s">
        <v>3716</v>
      </c>
      <c r="D821" s="8" t="s">
        <v>3717</v>
      </c>
      <c r="E821" s="8" t="s">
        <v>3718</v>
      </c>
      <c r="F821" s="8" t="s">
        <v>288</v>
      </c>
      <c r="G821" s="8" t="s">
        <v>302</v>
      </c>
      <c r="H821" s="8" t="s">
        <v>1108</v>
      </c>
      <c r="I821" s="8" t="s">
        <v>116</v>
      </c>
      <c r="J821" s="8" t="s">
        <v>156</v>
      </c>
    </row>
    <row r="822" spans="1:10" x14ac:dyDescent="0.25">
      <c r="A822" s="8" t="s">
        <v>3719</v>
      </c>
      <c r="B822" s="8" t="s">
        <v>3720</v>
      </c>
      <c r="C822" s="8" t="s">
        <v>3721</v>
      </c>
      <c r="D822" s="8" t="s">
        <v>3722</v>
      </c>
      <c r="E822" s="8" t="s">
        <v>3723</v>
      </c>
      <c r="F822" s="8" t="s">
        <v>288</v>
      </c>
      <c r="G822" s="8" t="s">
        <v>282</v>
      </c>
      <c r="I822" s="8" t="s">
        <v>115</v>
      </c>
      <c r="J822" s="8" t="s">
        <v>155</v>
      </c>
    </row>
    <row r="823" spans="1:10" x14ac:dyDescent="0.25">
      <c r="A823" s="8" t="s">
        <v>3719</v>
      </c>
      <c r="B823" s="8" t="s">
        <v>3720</v>
      </c>
      <c r="C823" s="8" t="s">
        <v>3721</v>
      </c>
      <c r="D823" s="8" t="s">
        <v>3722</v>
      </c>
      <c r="E823" s="8" t="s">
        <v>3723</v>
      </c>
      <c r="F823" s="8" t="s">
        <v>288</v>
      </c>
      <c r="G823" s="8" t="s">
        <v>282</v>
      </c>
      <c r="I823" s="8" t="s">
        <v>115</v>
      </c>
      <c r="J823" s="8" t="s">
        <v>155</v>
      </c>
    </row>
    <row r="824" spans="1:10" x14ac:dyDescent="0.25">
      <c r="A824" s="8" t="s">
        <v>3719</v>
      </c>
      <c r="B824" s="8" t="s">
        <v>3720</v>
      </c>
      <c r="C824" s="8" t="s">
        <v>3721</v>
      </c>
      <c r="D824" s="8" t="s">
        <v>3722</v>
      </c>
      <c r="E824" s="8" t="s">
        <v>3723</v>
      </c>
      <c r="F824" s="8" t="s">
        <v>288</v>
      </c>
      <c r="G824" s="8" t="s">
        <v>282</v>
      </c>
      <c r="I824" s="8" t="s">
        <v>115</v>
      </c>
      <c r="J824" s="8" t="s">
        <v>155</v>
      </c>
    </row>
    <row r="825" spans="1:10" x14ac:dyDescent="0.25">
      <c r="A825" s="8" t="s">
        <v>3724</v>
      </c>
      <c r="B825" s="8" t="s">
        <v>3720</v>
      </c>
      <c r="C825" s="8" t="s">
        <v>3725</v>
      </c>
      <c r="D825" s="8" t="s">
        <v>3722</v>
      </c>
      <c r="E825" s="8" t="s">
        <v>3723</v>
      </c>
      <c r="F825" s="8" t="s">
        <v>288</v>
      </c>
      <c r="G825" s="8" t="s">
        <v>282</v>
      </c>
      <c r="I825" s="8" t="s">
        <v>115</v>
      </c>
      <c r="J825" s="8" t="s">
        <v>155</v>
      </c>
    </row>
    <row r="826" spans="1:10" x14ac:dyDescent="0.25">
      <c r="A826" s="8" t="s">
        <v>3724</v>
      </c>
      <c r="B826" s="8" t="s">
        <v>3720</v>
      </c>
      <c r="C826" s="8" t="s">
        <v>3725</v>
      </c>
      <c r="D826" s="8" t="s">
        <v>3722</v>
      </c>
      <c r="E826" s="8" t="s">
        <v>3723</v>
      </c>
      <c r="F826" s="8" t="s">
        <v>288</v>
      </c>
      <c r="G826" s="8" t="s">
        <v>282</v>
      </c>
      <c r="I826" s="8" t="s">
        <v>115</v>
      </c>
      <c r="J826" s="8" t="s">
        <v>155</v>
      </c>
    </row>
    <row r="827" spans="1:10" x14ac:dyDescent="0.25">
      <c r="A827" s="8" t="s">
        <v>3726</v>
      </c>
      <c r="B827" s="8" t="s">
        <v>3727</v>
      </c>
      <c r="C827" s="8" t="s">
        <v>3728</v>
      </c>
      <c r="D827" s="8" t="s">
        <v>3729</v>
      </c>
      <c r="E827" s="8" t="s">
        <v>3730</v>
      </c>
      <c r="F827" s="8" t="s">
        <v>361</v>
      </c>
      <c r="G827" s="8" t="s">
        <v>282</v>
      </c>
      <c r="I827" s="8" t="s">
        <v>115</v>
      </c>
      <c r="J827" s="8" t="s">
        <v>155</v>
      </c>
    </row>
    <row r="828" spans="1:10" x14ac:dyDescent="0.25">
      <c r="A828" s="8" t="s">
        <v>3731</v>
      </c>
      <c r="B828" s="8" t="s">
        <v>3732</v>
      </c>
      <c r="C828" s="8" t="s">
        <v>3733</v>
      </c>
      <c r="D828" s="8" t="s">
        <v>345</v>
      </c>
      <c r="E828" s="8" t="s">
        <v>346</v>
      </c>
      <c r="F828" s="8" t="s">
        <v>361</v>
      </c>
      <c r="G828" s="8" t="s">
        <v>302</v>
      </c>
      <c r="H828" s="8" t="s">
        <v>303</v>
      </c>
      <c r="I828" s="8" t="s">
        <v>116</v>
      </c>
      <c r="J828" s="8" t="s">
        <v>156</v>
      </c>
    </row>
    <row r="829" spans="1:10" x14ac:dyDescent="0.25">
      <c r="A829" s="8" t="s">
        <v>3731</v>
      </c>
      <c r="B829" s="8" t="s">
        <v>3732</v>
      </c>
      <c r="C829" s="8" t="s">
        <v>3733</v>
      </c>
      <c r="D829" s="8" t="s">
        <v>345</v>
      </c>
      <c r="E829" s="8" t="s">
        <v>346</v>
      </c>
      <c r="F829" s="8" t="s">
        <v>361</v>
      </c>
      <c r="G829" s="8" t="s">
        <v>302</v>
      </c>
      <c r="H829" s="8" t="s">
        <v>303</v>
      </c>
      <c r="I829" s="8" t="s">
        <v>116</v>
      </c>
      <c r="J829" s="8" t="s">
        <v>156</v>
      </c>
    </row>
    <row r="830" spans="1:10" x14ac:dyDescent="0.25">
      <c r="A830" s="8" t="s">
        <v>3731</v>
      </c>
      <c r="B830" s="8" t="s">
        <v>3732</v>
      </c>
      <c r="C830" s="8" t="s">
        <v>3733</v>
      </c>
      <c r="D830" s="8" t="s">
        <v>345</v>
      </c>
      <c r="E830" s="8" t="s">
        <v>346</v>
      </c>
      <c r="F830" s="8" t="s">
        <v>361</v>
      </c>
      <c r="G830" s="8" t="s">
        <v>302</v>
      </c>
      <c r="H830" s="8" t="s">
        <v>303</v>
      </c>
      <c r="I830" s="8" t="s">
        <v>116</v>
      </c>
      <c r="J830" s="8" t="s">
        <v>156</v>
      </c>
    </row>
    <row r="831" spans="1:10" x14ac:dyDescent="0.25">
      <c r="A831" s="8" t="s">
        <v>3731</v>
      </c>
      <c r="B831" s="8" t="s">
        <v>3732</v>
      </c>
      <c r="C831" s="8" t="s">
        <v>3733</v>
      </c>
      <c r="D831" s="8" t="s">
        <v>345</v>
      </c>
      <c r="E831" s="8" t="s">
        <v>346</v>
      </c>
      <c r="F831" s="8" t="s">
        <v>361</v>
      </c>
      <c r="G831" s="8" t="s">
        <v>302</v>
      </c>
      <c r="H831" s="8" t="s">
        <v>303</v>
      </c>
      <c r="I831" s="8" t="s">
        <v>116</v>
      </c>
      <c r="J831" s="8" t="s">
        <v>156</v>
      </c>
    </row>
    <row r="832" spans="1:10" x14ac:dyDescent="0.25">
      <c r="A832" s="8" t="s">
        <v>3734</v>
      </c>
      <c r="B832" s="8" t="s">
        <v>3735</v>
      </c>
      <c r="C832" s="8" t="s">
        <v>3736</v>
      </c>
      <c r="D832" s="8" t="s">
        <v>380</v>
      </c>
      <c r="E832" s="8" t="s">
        <v>381</v>
      </c>
      <c r="F832" s="8" t="s">
        <v>281</v>
      </c>
      <c r="G832" s="8" t="s">
        <v>282</v>
      </c>
      <c r="I832" s="8" t="s">
        <v>115</v>
      </c>
      <c r="J832" s="8" t="s">
        <v>155</v>
      </c>
    </row>
    <row r="833" spans="1:10" x14ac:dyDescent="0.25">
      <c r="A833" s="8" t="s">
        <v>3734</v>
      </c>
      <c r="B833" s="8" t="s">
        <v>3735</v>
      </c>
      <c r="C833" s="8" t="s">
        <v>3736</v>
      </c>
      <c r="D833" s="8" t="s">
        <v>380</v>
      </c>
      <c r="E833" s="8" t="s">
        <v>381</v>
      </c>
      <c r="F833" s="8" t="s">
        <v>281</v>
      </c>
      <c r="G833" s="8" t="s">
        <v>282</v>
      </c>
      <c r="I833" s="8" t="s">
        <v>115</v>
      </c>
      <c r="J833" s="8" t="s">
        <v>155</v>
      </c>
    </row>
    <row r="834" spans="1:10" x14ac:dyDescent="0.25">
      <c r="A834" s="8" t="s">
        <v>3737</v>
      </c>
      <c r="B834" s="8" t="s">
        <v>3738</v>
      </c>
      <c r="C834" s="8" t="s">
        <v>3739</v>
      </c>
      <c r="D834" s="8" t="s">
        <v>385</v>
      </c>
      <c r="E834" s="8" t="s">
        <v>386</v>
      </c>
      <c r="F834" s="8" t="s">
        <v>361</v>
      </c>
      <c r="G834" s="8" t="s">
        <v>282</v>
      </c>
      <c r="I834" s="8" t="s">
        <v>115</v>
      </c>
      <c r="J834" s="8" t="s">
        <v>155</v>
      </c>
    </row>
    <row r="835" spans="1:10" x14ac:dyDescent="0.25">
      <c r="A835" s="8" t="s">
        <v>3740</v>
      </c>
      <c r="B835" s="8" t="s">
        <v>500</v>
      </c>
      <c r="C835" s="8" t="s">
        <v>3741</v>
      </c>
      <c r="D835" s="8" t="s">
        <v>433</v>
      </c>
      <c r="E835" s="8" t="s">
        <v>3742</v>
      </c>
      <c r="F835" s="8" t="s">
        <v>330</v>
      </c>
      <c r="G835" s="8" t="s">
        <v>282</v>
      </c>
      <c r="I835" s="8" t="s">
        <v>144</v>
      </c>
      <c r="J835" s="8" t="s">
        <v>155</v>
      </c>
    </row>
    <row r="836" spans="1:10" x14ac:dyDescent="0.25">
      <c r="A836" s="8" t="s">
        <v>3743</v>
      </c>
      <c r="B836" s="8" t="s">
        <v>3744</v>
      </c>
      <c r="C836" s="8" t="s">
        <v>3745</v>
      </c>
      <c r="D836" s="8" t="s">
        <v>3746</v>
      </c>
      <c r="E836" s="8" t="s">
        <v>3747</v>
      </c>
      <c r="F836" s="8" t="s">
        <v>281</v>
      </c>
      <c r="G836" s="8" t="s">
        <v>294</v>
      </c>
      <c r="H836" s="8" t="s">
        <v>3748</v>
      </c>
      <c r="I836" s="8" t="s">
        <v>118</v>
      </c>
      <c r="J836" s="8" t="s">
        <v>159</v>
      </c>
    </row>
    <row r="837" spans="1:10" x14ac:dyDescent="0.25">
      <c r="A837" s="8" t="s">
        <v>3749</v>
      </c>
      <c r="B837" s="8" t="s">
        <v>508</v>
      </c>
      <c r="C837" s="8" t="s">
        <v>3750</v>
      </c>
      <c r="D837" s="8" t="s">
        <v>494</v>
      </c>
      <c r="E837" s="8" t="s">
        <v>495</v>
      </c>
      <c r="F837" s="8" t="s">
        <v>288</v>
      </c>
      <c r="G837" s="8" t="s">
        <v>302</v>
      </c>
      <c r="H837" s="8" t="s">
        <v>303</v>
      </c>
      <c r="I837" s="8" t="s">
        <v>116</v>
      </c>
      <c r="J837" s="8" t="s">
        <v>156</v>
      </c>
    </row>
    <row r="838" spans="1:10" x14ac:dyDescent="0.25">
      <c r="A838" s="8" t="s">
        <v>3751</v>
      </c>
      <c r="B838" s="8" t="s">
        <v>508</v>
      </c>
      <c r="C838" s="8" t="s">
        <v>3750</v>
      </c>
      <c r="D838" s="8" t="s">
        <v>494</v>
      </c>
      <c r="E838" s="8" t="s">
        <v>495</v>
      </c>
      <c r="F838" s="8" t="s">
        <v>301</v>
      </c>
      <c r="G838" s="8" t="s">
        <v>302</v>
      </c>
      <c r="H838" s="8" t="s">
        <v>303</v>
      </c>
      <c r="I838" s="8" t="s">
        <v>3752</v>
      </c>
      <c r="J838" s="8" t="s">
        <v>190</v>
      </c>
    </row>
    <row r="839" spans="1:10" x14ac:dyDescent="0.25">
      <c r="A839" s="8" t="s">
        <v>3753</v>
      </c>
      <c r="B839" s="8" t="s">
        <v>326</v>
      </c>
      <c r="C839" s="8" t="s">
        <v>3754</v>
      </c>
      <c r="D839" s="8" t="s">
        <v>494</v>
      </c>
      <c r="E839" s="8" t="s">
        <v>495</v>
      </c>
      <c r="F839" s="8" t="s">
        <v>301</v>
      </c>
      <c r="G839" s="8" t="s">
        <v>302</v>
      </c>
      <c r="H839" s="8" t="s">
        <v>303</v>
      </c>
      <c r="I839" s="8" t="s">
        <v>3752</v>
      </c>
      <c r="J839" s="8" t="s">
        <v>190</v>
      </c>
    </row>
    <row r="840" spans="1:10" x14ac:dyDescent="0.25">
      <c r="A840" s="8" t="s">
        <v>3755</v>
      </c>
      <c r="B840" s="8" t="s">
        <v>525</v>
      </c>
      <c r="C840" s="8" t="s">
        <v>3756</v>
      </c>
      <c r="D840" s="8" t="s">
        <v>3757</v>
      </c>
      <c r="E840" s="8" t="s">
        <v>3758</v>
      </c>
      <c r="F840" s="8" t="s">
        <v>281</v>
      </c>
      <c r="G840" s="8" t="s">
        <v>282</v>
      </c>
      <c r="I840" s="8" t="s">
        <v>115</v>
      </c>
      <c r="J840" s="8" t="s">
        <v>155</v>
      </c>
    </row>
    <row r="841" spans="1:10" x14ac:dyDescent="0.25">
      <c r="A841" s="8" t="s">
        <v>3759</v>
      </c>
      <c r="B841" s="8" t="s">
        <v>2709</v>
      </c>
      <c r="C841" s="8" t="s">
        <v>3760</v>
      </c>
      <c r="D841" s="8" t="s">
        <v>3761</v>
      </c>
      <c r="E841" s="8" t="s">
        <v>3762</v>
      </c>
      <c r="F841" s="8" t="s">
        <v>323</v>
      </c>
      <c r="G841" s="8" t="s">
        <v>324</v>
      </c>
      <c r="I841" s="8" t="s">
        <v>122</v>
      </c>
      <c r="J841" s="8" t="s">
        <v>193</v>
      </c>
    </row>
    <row r="842" spans="1:10" x14ac:dyDescent="0.25">
      <c r="A842" s="8" t="s">
        <v>3763</v>
      </c>
      <c r="B842" s="8" t="s">
        <v>3764</v>
      </c>
      <c r="C842" s="8" t="s">
        <v>3765</v>
      </c>
      <c r="D842" s="8" t="s">
        <v>541</v>
      </c>
      <c r="E842" s="8" t="s">
        <v>542</v>
      </c>
      <c r="F842" s="8" t="s">
        <v>361</v>
      </c>
      <c r="G842" s="8" t="s">
        <v>294</v>
      </c>
      <c r="H842" s="8" t="s">
        <v>609</v>
      </c>
      <c r="I842" s="8" t="s">
        <v>118</v>
      </c>
      <c r="J842" s="8" t="s">
        <v>159</v>
      </c>
    </row>
    <row r="843" spans="1:10" x14ac:dyDescent="0.25">
      <c r="A843" s="8" t="s">
        <v>3766</v>
      </c>
      <c r="B843" s="8" t="s">
        <v>555</v>
      </c>
      <c r="C843" s="8" t="s">
        <v>563</v>
      </c>
      <c r="D843" s="8" t="s">
        <v>3767</v>
      </c>
      <c r="E843" s="8" t="s">
        <v>3768</v>
      </c>
      <c r="F843" s="8" t="s">
        <v>323</v>
      </c>
      <c r="G843" s="8" t="s">
        <v>302</v>
      </c>
      <c r="H843" s="8" t="s">
        <v>387</v>
      </c>
      <c r="I843" s="8" t="s">
        <v>120</v>
      </c>
      <c r="J843" s="8" t="s">
        <v>156</v>
      </c>
    </row>
    <row r="844" spans="1:10" x14ac:dyDescent="0.25">
      <c r="A844" s="8" t="s">
        <v>3769</v>
      </c>
      <c r="B844" s="8" t="s">
        <v>555</v>
      </c>
      <c r="C844" s="8" t="s">
        <v>560</v>
      </c>
      <c r="D844" s="8" t="s">
        <v>3770</v>
      </c>
      <c r="E844" s="8" t="s">
        <v>3771</v>
      </c>
      <c r="F844" s="8" t="s">
        <v>440</v>
      </c>
      <c r="G844" s="8" t="s">
        <v>302</v>
      </c>
      <c r="H844" s="8" t="s">
        <v>303</v>
      </c>
      <c r="I844" s="8" t="s">
        <v>119</v>
      </c>
      <c r="J844" s="8" t="s">
        <v>156</v>
      </c>
    </row>
    <row r="845" spans="1:10" x14ac:dyDescent="0.25">
      <c r="A845" s="8" t="s">
        <v>3772</v>
      </c>
      <c r="B845" s="8" t="s">
        <v>592</v>
      </c>
      <c r="C845" s="8" t="s">
        <v>597</v>
      </c>
      <c r="D845" s="8" t="s">
        <v>598</v>
      </c>
      <c r="E845" s="8" t="s">
        <v>599</v>
      </c>
      <c r="F845" s="8" t="s">
        <v>330</v>
      </c>
      <c r="G845" s="8" t="s">
        <v>294</v>
      </c>
      <c r="H845" s="8" t="s">
        <v>609</v>
      </c>
      <c r="I845" s="8" t="s">
        <v>3773</v>
      </c>
      <c r="J845" s="8" t="s">
        <v>3376</v>
      </c>
    </row>
    <row r="846" spans="1:10" x14ac:dyDescent="0.25">
      <c r="A846" s="8" t="s">
        <v>3774</v>
      </c>
      <c r="B846" s="8" t="s">
        <v>3775</v>
      </c>
      <c r="C846" s="8" t="s">
        <v>3776</v>
      </c>
      <c r="D846" s="8" t="s">
        <v>3777</v>
      </c>
      <c r="E846" s="8" t="s">
        <v>3778</v>
      </c>
      <c r="F846" s="8" t="s">
        <v>301</v>
      </c>
      <c r="G846" s="8" t="s">
        <v>324</v>
      </c>
      <c r="I846" s="8" t="s">
        <v>3779</v>
      </c>
      <c r="J846" s="8" t="s">
        <v>191</v>
      </c>
    </row>
    <row r="847" spans="1:10" x14ac:dyDescent="0.25">
      <c r="A847" s="8" t="s">
        <v>3774</v>
      </c>
      <c r="B847" s="8" t="s">
        <v>3775</v>
      </c>
      <c r="C847" s="8" t="s">
        <v>3776</v>
      </c>
      <c r="D847" s="8" t="s">
        <v>3777</v>
      </c>
      <c r="E847" s="8" t="s">
        <v>3778</v>
      </c>
      <c r="F847" s="8" t="s">
        <v>301</v>
      </c>
      <c r="G847" s="8" t="s">
        <v>294</v>
      </c>
      <c r="H847" s="8" t="s">
        <v>463</v>
      </c>
      <c r="I847" s="8" t="s">
        <v>3779</v>
      </c>
      <c r="J847" s="8" t="s">
        <v>159</v>
      </c>
    </row>
    <row r="848" spans="1:10" x14ac:dyDescent="0.25">
      <c r="A848" s="8" t="s">
        <v>3780</v>
      </c>
      <c r="B848" s="8" t="s">
        <v>3781</v>
      </c>
      <c r="C848" s="8" t="s">
        <v>3782</v>
      </c>
      <c r="D848" s="8" t="s">
        <v>675</v>
      </c>
      <c r="E848" s="8" t="s">
        <v>676</v>
      </c>
      <c r="F848" s="8" t="s">
        <v>361</v>
      </c>
      <c r="G848" s="8" t="s">
        <v>302</v>
      </c>
      <c r="H848" s="8" t="s">
        <v>303</v>
      </c>
      <c r="I848" s="8" t="s">
        <v>119</v>
      </c>
      <c r="J848" s="8" t="s">
        <v>156</v>
      </c>
    </row>
    <row r="849" spans="1:10" x14ac:dyDescent="0.25">
      <c r="A849" s="8" t="s">
        <v>3780</v>
      </c>
      <c r="B849" s="8" t="s">
        <v>3781</v>
      </c>
      <c r="C849" s="8" t="s">
        <v>3782</v>
      </c>
      <c r="D849" s="8" t="s">
        <v>675</v>
      </c>
      <c r="E849" s="8" t="s">
        <v>676</v>
      </c>
      <c r="F849" s="8" t="s">
        <v>361</v>
      </c>
      <c r="G849" s="8" t="s">
        <v>302</v>
      </c>
      <c r="H849" s="8" t="s">
        <v>303</v>
      </c>
      <c r="I849" s="8" t="s">
        <v>119</v>
      </c>
      <c r="J849" s="8" t="s">
        <v>156</v>
      </c>
    </row>
    <row r="850" spans="1:10" x14ac:dyDescent="0.25">
      <c r="A850" s="8" t="s">
        <v>3783</v>
      </c>
      <c r="B850" s="8" t="s">
        <v>3053</v>
      </c>
      <c r="C850" s="8" t="s">
        <v>3784</v>
      </c>
      <c r="D850" s="8" t="s">
        <v>589</v>
      </c>
      <c r="E850" s="8" t="s">
        <v>590</v>
      </c>
      <c r="F850" s="8" t="s">
        <v>288</v>
      </c>
      <c r="G850" s="8" t="s">
        <v>282</v>
      </c>
      <c r="I850" s="8" t="s">
        <v>115</v>
      </c>
      <c r="J850" s="8" t="s">
        <v>155</v>
      </c>
    </row>
    <row r="851" spans="1:10" x14ac:dyDescent="0.25">
      <c r="A851" s="8" t="s">
        <v>3785</v>
      </c>
      <c r="B851" s="8" t="s">
        <v>3786</v>
      </c>
      <c r="C851" s="8" t="s">
        <v>3787</v>
      </c>
      <c r="D851" s="8" t="s">
        <v>761</v>
      </c>
      <c r="E851" s="8" t="s">
        <v>762</v>
      </c>
      <c r="F851" s="8" t="s">
        <v>1156</v>
      </c>
      <c r="G851" s="8" t="s">
        <v>302</v>
      </c>
      <c r="H851" s="8" t="s">
        <v>490</v>
      </c>
      <c r="I851" s="8" t="s">
        <v>3788</v>
      </c>
      <c r="J851" s="8" t="s">
        <v>194</v>
      </c>
    </row>
    <row r="852" spans="1:10" x14ac:dyDescent="0.25">
      <c r="A852" s="8" t="s">
        <v>3789</v>
      </c>
      <c r="B852" s="8" t="s">
        <v>3790</v>
      </c>
      <c r="C852" s="8" t="s">
        <v>3791</v>
      </c>
      <c r="D852" s="8" t="s">
        <v>3792</v>
      </c>
      <c r="E852" s="8" t="s">
        <v>3793</v>
      </c>
      <c r="F852" s="8" t="s">
        <v>361</v>
      </c>
      <c r="G852" s="8" t="s">
        <v>282</v>
      </c>
      <c r="I852" s="8" t="s">
        <v>115</v>
      </c>
      <c r="J852" s="8" t="s">
        <v>155</v>
      </c>
    </row>
    <row r="853" spans="1:10" x14ac:dyDescent="0.25">
      <c r="A853" s="8" t="s">
        <v>3794</v>
      </c>
      <c r="B853" s="8" t="s">
        <v>3795</v>
      </c>
      <c r="C853" s="8" t="s">
        <v>3796</v>
      </c>
      <c r="D853" s="8" t="s">
        <v>3792</v>
      </c>
      <c r="E853" s="8" t="s">
        <v>3793</v>
      </c>
      <c r="F853" s="8" t="s">
        <v>361</v>
      </c>
      <c r="G853" s="8" t="s">
        <v>282</v>
      </c>
      <c r="I853" s="8" t="s">
        <v>115</v>
      </c>
      <c r="J853" s="8" t="s">
        <v>155</v>
      </c>
    </row>
    <row r="854" spans="1:10" x14ac:dyDescent="0.25">
      <c r="A854" s="8" t="s">
        <v>3797</v>
      </c>
      <c r="B854" s="8" t="s">
        <v>3798</v>
      </c>
      <c r="C854" s="8" t="s">
        <v>3799</v>
      </c>
      <c r="D854" s="8" t="s">
        <v>3800</v>
      </c>
      <c r="E854" s="8" t="s">
        <v>3801</v>
      </c>
      <c r="F854" s="8" t="s">
        <v>288</v>
      </c>
      <c r="G854" s="8" t="s">
        <v>282</v>
      </c>
      <c r="I854" s="8" t="s">
        <v>115</v>
      </c>
      <c r="J854" s="8" t="s">
        <v>155</v>
      </c>
    </row>
    <row r="855" spans="1:10" x14ac:dyDescent="0.25">
      <c r="A855" s="8" t="s">
        <v>3802</v>
      </c>
      <c r="B855" s="8" t="s">
        <v>1912</v>
      </c>
      <c r="C855" s="8" t="s">
        <v>3803</v>
      </c>
      <c r="D855" s="8" t="s">
        <v>897</v>
      </c>
      <c r="E855" s="8" t="s">
        <v>3804</v>
      </c>
      <c r="F855" s="8" t="s">
        <v>336</v>
      </c>
      <c r="G855" s="8" t="s">
        <v>282</v>
      </c>
      <c r="I855" s="8" t="s">
        <v>116</v>
      </c>
      <c r="J855" s="8" t="s">
        <v>160</v>
      </c>
    </row>
    <row r="856" spans="1:10" x14ac:dyDescent="0.25">
      <c r="A856" s="8" t="s">
        <v>3805</v>
      </c>
      <c r="B856" s="8" t="s">
        <v>1056</v>
      </c>
      <c r="C856" s="8" t="s">
        <v>3806</v>
      </c>
      <c r="D856" s="8" t="s">
        <v>904</v>
      </c>
      <c r="E856" s="8" t="s">
        <v>3807</v>
      </c>
      <c r="F856" s="8" t="s">
        <v>323</v>
      </c>
      <c r="G856" s="8" t="s">
        <v>302</v>
      </c>
      <c r="H856" s="8" t="s">
        <v>387</v>
      </c>
      <c r="I856" s="8" t="s">
        <v>116</v>
      </c>
      <c r="J856" s="8" t="s">
        <v>156</v>
      </c>
    </row>
    <row r="857" spans="1:10" x14ac:dyDescent="0.25">
      <c r="A857" s="8" t="s">
        <v>3805</v>
      </c>
      <c r="B857" s="8" t="s">
        <v>1056</v>
      </c>
      <c r="C857" s="8" t="s">
        <v>3806</v>
      </c>
      <c r="D857" s="8" t="s">
        <v>904</v>
      </c>
      <c r="E857" s="8" t="s">
        <v>3807</v>
      </c>
      <c r="F857" s="8" t="s">
        <v>323</v>
      </c>
      <c r="G857" s="8" t="s">
        <v>302</v>
      </c>
      <c r="H857" s="8" t="s">
        <v>303</v>
      </c>
      <c r="I857" s="8" t="s">
        <v>116</v>
      </c>
      <c r="J857" s="8" t="s">
        <v>156</v>
      </c>
    </row>
    <row r="858" spans="1:10" x14ac:dyDescent="0.25">
      <c r="A858" s="8" t="s">
        <v>3808</v>
      </c>
      <c r="B858" s="8" t="s">
        <v>1056</v>
      </c>
      <c r="C858" s="8" t="s">
        <v>3809</v>
      </c>
      <c r="D858" s="8" t="s">
        <v>904</v>
      </c>
      <c r="E858" s="8" t="s">
        <v>3810</v>
      </c>
      <c r="F858" s="8" t="s">
        <v>288</v>
      </c>
      <c r="G858" s="8" t="s">
        <v>302</v>
      </c>
      <c r="H858" s="8" t="s">
        <v>303</v>
      </c>
      <c r="I858" s="8" t="s">
        <v>3752</v>
      </c>
      <c r="J858" s="8" t="s">
        <v>190</v>
      </c>
    </row>
    <row r="859" spans="1:10" x14ac:dyDescent="0.25">
      <c r="A859" s="8" t="s">
        <v>3811</v>
      </c>
      <c r="B859" s="8" t="s">
        <v>2677</v>
      </c>
      <c r="C859" s="8" t="s">
        <v>3812</v>
      </c>
      <c r="D859" s="8" t="s">
        <v>3813</v>
      </c>
      <c r="E859" s="8" t="s">
        <v>3814</v>
      </c>
      <c r="F859" s="8" t="s">
        <v>281</v>
      </c>
      <c r="G859" s="8" t="s">
        <v>302</v>
      </c>
      <c r="H859" s="8" t="s">
        <v>387</v>
      </c>
      <c r="I859" s="8" t="s">
        <v>119</v>
      </c>
      <c r="J859" s="8" t="s">
        <v>156</v>
      </c>
    </row>
    <row r="860" spans="1:10" x14ac:dyDescent="0.25">
      <c r="A860" s="8" t="s">
        <v>3815</v>
      </c>
      <c r="B860" s="8" t="s">
        <v>1912</v>
      </c>
      <c r="C860" s="8" t="s">
        <v>3816</v>
      </c>
      <c r="D860" s="8" t="s">
        <v>897</v>
      </c>
      <c r="E860" s="8" t="s">
        <v>3817</v>
      </c>
      <c r="F860" s="8" t="s">
        <v>281</v>
      </c>
      <c r="G860" s="8" t="s">
        <v>282</v>
      </c>
      <c r="I860" s="8" t="s">
        <v>115</v>
      </c>
      <c r="J860" s="8" t="s">
        <v>155</v>
      </c>
    </row>
    <row r="861" spans="1:10" x14ac:dyDescent="0.25">
      <c r="A861" s="8" t="s">
        <v>3818</v>
      </c>
      <c r="B861" s="8" t="s">
        <v>326</v>
      </c>
      <c r="C861" s="8" t="s">
        <v>3819</v>
      </c>
      <c r="D861" s="8" t="s">
        <v>3820</v>
      </c>
      <c r="E861" s="8" t="s">
        <v>3821</v>
      </c>
      <c r="F861" s="8" t="s">
        <v>742</v>
      </c>
      <c r="G861" s="8" t="s">
        <v>302</v>
      </c>
      <c r="H861" s="8" t="s">
        <v>490</v>
      </c>
      <c r="I861" s="8" t="s">
        <v>116</v>
      </c>
      <c r="J861" s="8" t="s">
        <v>156</v>
      </c>
    </row>
    <row r="862" spans="1:10" x14ac:dyDescent="0.25">
      <c r="A862" s="8" t="s">
        <v>3822</v>
      </c>
      <c r="B862" s="8" t="s">
        <v>1857</v>
      </c>
      <c r="C862" s="8" t="s">
        <v>3823</v>
      </c>
      <c r="D862" s="8" t="s">
        <v>988</v>
      </c>
      <c r="E862" s="8" t="s">
        <v>989</v>
      </c>
      <c r="F862" s="8" t="s">
        <v>281</v>
      </c>
      <c r="G862" s="8" t="s">
        <v>302</v>
      </c>
      <c r="H862" s="8" t="s">
        <v>387</v>
      </c>
      <c r="I862" s="8" t="s">
        <v>116</v>
      </c>
      <c r="J862" s="8" t="s">
        <v>156</v>
      </c>
    </row>
    <row r="863" spans="1:10" x14ac:dyDescent="0.25">
      <c r="A863" s="8" t="s">
        <v>3822</v>
      </c>
      <c r="B863" s="8" t="s">
        <v>1857</v>
      </c>
      <c r="C863" s="8" t="s">
        <v>3823</v>
      </c>
      <c r="D863" s="8" t="s">
        <v>988</v>
      </c>
      <c r="E863" s="8" t="s">
        <v>989</v>
      </c>
      <c r="F863" s="8" t="s">
        <v>281</v>
      </c>
      <c r="G863" s="8" t="s">
        <v>302</v>
      </c>
      <c r="H863" s="8" t="s">
        <v>387</v>
      </c>
      <c r="I863" s="8" t="s">
        <v>116</v>
      </c>
      <c r="J863" s="8" t="s">
        <v>156</v>
      </c>
    </row>
    <row r="864" spans="1:10" x14ac:dyDescent="0.25">
      <c r="A864" s="8" t="s">
        <v>3824</v>
      </c>
      <c r="B864" s="8" t="s">
        <v>3825</v>
      </c>
      <c r="C864" s="8" t="s">
        <v>3826</v>
      </c>
      <c r="D864" s="8" t="s">
        <v>3827</v>
      </c>
      <c r="E864" s="8" t="s">
        <v>3828</v>
      </c>
      <c r="F864" s="8" t="s">
        <v>361</v>
      </c>
      <c r="G864" s="8" t="s">
        <v>294</v>
      </c>
      <c r="H864" s="8" t="s">
        <v>457</v>
      </c>
      <c r="I864" s="8" t="s">
        <v>117</v>
      </c>
      <c r="J864" s="8" t="s">
        <v>154</v>
      </c>
    </row>
    <row r="865" spans="1:10" x14ac:dyDescent="0.25">
      <c r="A865" s="8" t="s">
        <v>3824</v>
      </c>
      <c r="B865" s="8" t="s">
        <v>3825</v>
      </c>
      <c r="C865" s="8" t="s">
        <v>3826</v>
      </c>
      <c r="D865" s="8" t="s">
        <v>3827</v>
      </c>
      <c r="E865" s="8" t="s">
        <v>3828</v>
      </c>
      <c r="F865" s="8" t="s">
        <v>361</v>
      </c>
      <c r="G865" s="8" t="s">
        <v>294</v>
      </c>
      <c r="H865" s="8" t="s">
        <v>609</v>
      </c>
      <c r="I865" s="8" t="s">
        <v>117</v>
      </c>
      <c r="J865" s="8" t="s">
        <v>154</v>
      </c>
    </row>
    <row r="866" spans="1:10" x14ac:dyDescent="0.25">
      <c r="A866" s="8" t="s">
        <v>3829</v>
      </c>
      <c r="B866" s="8" t="s">
        <v>1041</v>
      </c>
      <c r="C866" s="8" t="s">
        <v>3830</v>
      </c>
      <c r="D866" s="8" t="s">
        <v>1043</v>
      </c>
      <c r="E866" s="8" t="s">
        <v>1044</v>
      </c>
      <c r="F866" s="8" t="s">
        <v>893</v>
      </c>
      <c r="G866" s="8" t="s">
        <v>282</v>
      </c>
      <c r="I866" s="8" t="s">
        <v>115</v>
      </c>
      <c r="J866" s="8" t="s">
        <v>155</v>
      </c>
    </row>
    <row r="867" spans="1:10" x14ac:dyDescent="0.25">
      <c r="A867" s="8" t="s">
        <v>3831</v>
      </c>
      <c r="B867" s="8" t="s">
        <v>3832</v>
      </c>
      <c r="C867" s="8" t="s">
        <v>3833</v>
      </c>
      <c r="D867" s="8" t="s">
        <v>3834</v>
      </c>
      <c r="E867" s="8" t="s">
        <v>3835</v>
      </c>
      <c r="F867" s="8" t="s">
        <v>281</v>
      </c>
      <c r="G867" s="8" t="s">
        <v>282</v>
      </c>
      <c r="I867" s="8" t="s">
        <v>144</v>
      </c>
      <c r="J867" s="8" t="s">
        <v>155</v>
      </c>
    </row>
    <row r="868" spans="1:10" x14ac:dyDescent="0.25">
      <c r="A868" s="8" t="s">
        <v>3836</v>
      </c>
      <c r="B868" s="8" t="s">
        <v>1056</v>
      </c>
      <c r="C868" s="8" t="s">
        <v>1057</v>
      </c>
      <c r="D868" s="8" t="s">
        <v>3837</v>
      </c>
      <c r="E868" s="8" t="s">
        <v>3838</v>
      </c>
      <c r="F868" s="8" t="s">
        <v>281</v>
      </c>
      <c r="G868" s="8" t="s">
        <v>282</v>
      </c>
      <c r="I868" s="8" t="s">
        <v>115</v>
      </c>
      <c r="J868" s="8" t="s">
        <v>155</v>
      </c>
    </row>
    <row r="869" spans="1:10" x14ac:dyDescent="0.25">
      <c r="A869" s="8" t="s">
        <v>3836</v>
      </c>
      <c r="B869" s="8" t="s">
        <v>1056</v>
      </c>
      <c r="C869" s="8" t="s">
        <v>1057</v>
      </c>
      <c r="D869" s="8" t="s">
        <v>3837</v>
      </c>
      <c r="E869" s="8" t="s">
        <v>3838</v>
      </c>
      <c r="F869" s="8" t="s">
        <v>281</v>
      </c>
      <c r="G869" s="8" t="s">
        <v>282</v>
      </c>
      <c r="I869" s="8" t="s">
        <v>115</v>
      </c>
      <c r="J869" s="8" t="s">
        <v>155</v>
      </c>
    </row>
    <row r="870" spans="1:10" x14ac:dyDescent="0.25">
      <c r="A870" s="8" t="s">
        <v>3839</v>
      </c>
      <c r="B870" s="8" t="s">
        <v>2709</v>
      </c>
      <c r="C870" s="8" t="s">
        <v>3840</v>
      </c>
      <c r="D870" s="8" t="s">
        <v>589</v>
      </c>
      <c r="E870" s="8" t="s">
        <v>590</v>
      </c>
      <c r="F870" s="8" t="s">
        <v>301</v>
      </c>
      <c r="G870" s="8" t="s">
        <v>282</v>
      </c>
      <c r="I870" s="8" t="s">
        <v>115</v>
      </c>
      <c r="J870" s="8" t="s">
        <v>155</v>
      </c>
    </row>
    <row r="871" spans="1:10" x14ac:dyDescent="0.25">
      <c r="A871" s="8" t="s">
        <v>3841</v>
      </c>
      <c r="B871" s="8" t="s">
        <v>3842</v>
      </c>
      <c r="C871" s="8" t="s">
        <v>3843</v>
      </c>
      <c r="D871" s="8" t="s">
        <v>3844</v>
      </c>
      <c r="E871" s="8" t="s">
        <v>3845</v>
      </c>
      <c r="F871" s="8" t="s">
        <v>301</v>
      </c>
      <c r="G871" s="8" t="s">
        <v>302</v>
      </c>
      <c r="H871" s="8" t="s">
        <v>303</v>
      </c>
      <c r="I871" s="8" t="s">
        <v>182</v>
      </c>
      <c r="J871" s="8" t="s">
        <v>153</v>
      </c>
    </row>
    <row r="872" spans="1:10" x14ac:dyDescent="0.25">
      <c r="A872" s="8" t="s">
        <v>3846</v>
      </c>
      <c r="B872" s="8" t="s">
        <v>3847</v>
      </c>
      <c r="C872" s="8" t="s">
        <v>3848</v>
      </c>
      <c r="D872" s="8" t="s">
        <v>1131</v>
      </c>
      <c r="E872" s="8" t="s">
        <v>1132</v>
      </c>
      <c r="F872" s="8" t="s">
        <v>323</v>
      </c>
      <c r="G872" s="8" t="s">
        <v>282</v>
      </c>
      <c r="I872" s="8" t="s">
        <v>144</v>
      </c>
      <c r="J872" s="8" t="s">
        <v>155</v>
      </c>
    </row>
    <row r="873" spans="1:10" x14ac:dyDescent="0.25">
      <c r="A873" s="8" t="s">
        <v>3849</v>
      </c>
      <c r="B873" s="8" t="s">
        <v>3850</v>
      </c>
      <c r="C873" s="8" t="s">
        <v>3851</v>
      </c>
      <c r="D873" s="8" t="s">
        <v>3852</v>
      </c>
      <c r="E873" s="8" t="s">
        <v>3853</v>
      </c>
      <c r="F873" s="8" t="s">
        <v>742</v>
      </c>
      <c r="G873" s="8" t="s">
        <v>294</v>
      </c>
      <c r="H873" s="8" t="s">
        <v>457</v>
      </c>
      <c r="I873" s="8" t="s">
        <v>117</v>
      </c>
      <c r="J873" s="8" t="s">
        <v>154</v>
      </c>
    </row>
    <row r="874" spans="1:10" x14ac:dyDescent="0.25">
      <c r="A874" s="8" t="s">
        <v>3854</v>
      </c>
      <c r="B874" s="8" t="s">
        <v>3855</v>
      </c>
      <c r="C874" s="8" t="s">
        <v>3856</v>
      </c>
      <c r="D874" s="8" t="s">
        <v>3857</v>
      </c>
      <c r="E874" s="8" t="s">
        <v>3858</v>
      </c>
      <c r="F874" s="8" t="s">
        <v>361</v>
      </c>
      <c r="G874" s="8" t="s">
        <v>302</v>
      </c>
      <c r="H874" s="8" t="s">
        <v>303</v>
      </c>
      <c r="I874" s="8" t="s">
        <v>116</v>
      </c>
      <c r="J874" s="8" t="s">
        <v>156</v>
      </c>
    </row>
    <row r="875" spans="1:10" x14ac:dyDescent="0.25">
      <c r="A875" s="8" t="s">
        <v>3854</v>
      </c>
      <c r="B875" s="8" t="s">
        <v>3855</v>
      </c>
      <c r="C875" s="8" t="s">
        <v>3856</v>
      </c>
      <c r="D875" s="8" t="s">
        <v>3857</v>
      </c>
      <c r="E875" s="8" t="s">
        <v>3858</v>
      </c>
      <c r="F875" s="8" t="s">
        <v>361</v>
      </c>
      <c r="G875" s="8" t="s">
        <v>302</v>
      </c>
      <c r="H875" s="8" t="s">
        <v>303</v>
      </c>
      <c r="I875" s="8" t="s">
        <v>116</v>
      </c>
      <c r="J875" s="8" t="s">
        <v>156</v>
      </c>
    </row>
    <row r="876" spans="1:10" x14ac:dyDescent="0.25">
      <c r="A876" s="8" t="s">
        <v>3859</v>
      </c>
      <c r="B876" s="8" t="s">
        <v>2806</v>
      </c>
      <c r="C876" s="8" t="s">
        <v>3860</v>
      </c>
      <c r="D876" s="8" t="s">
        <v>3861</v>
      </c>
      <c r="E876" s="8" t="s">
        <v>3862</v>
      </c>
      <c r="F876" s="8" t="s">
        <v>361</v>
      </c>
      <c r="G876" s="8" t="s">
        <v>302</v>
      </c>
      <c r="H876" s="8" t="s">
        <v>387</v>
      </c>
      <c r="I876" s="8" t="s">
        <v>116</v>
      </c>
      <c r="J876" s="8" t="s">
        <v>156</v>
      </c>
    </row>
    <row r="877" spans="1:10" x14ac:dyDescent="0.25">
      <c r="A877" s="8" t="s">
        <v>3863</v>
      </c>
      <c r="B877" s="8" t="s">
        <v>3847</v>
      </c>
      <c r="C877" s="8" t="s">
        <v>3864</v>
      </c>
      <c r="D877" s="8" t="s">
        <v>1232</v>
      </c>
      <c r="E877" s="8" t="s">
        <v>1233</v>
      </c>
      <c r="F877" s="8" t="s">
        <v>361</v>
      </c>
      <c r="G877" s="8" t="s">
        <v>302</v>
      </c>
      <c r="H877" s="8" t="s">
        <v>303</v>
      </c>
      <c r="I877" s="8" t="s">
        <v>119</v>
      </c>
      <c r="J877" s="8" t="s">
        <v>156</v>
      </c>
    </row>
    <row r="878" spans="1:10" x14ac:dyDescent="0.25">
      <c r="A878" s="8" t="s">
        <v>3865</v>
      </c>
      <c r="B878" s="8" t="s">
        <v>3866</v>
      </c>
      <c r="C878" s="8" t="s">
        <v>3867</v>
      </c>
      <c r="D878" s="8" t="s">
        <v>3868</v>
      </c>
      <c r="E878" s="8" t="s">
        <v>3869</v>
      </c>
      <c r="F878" s="8" t="s">
        <v>281</v>
      </c>
      <c r="G878" s="8" t="s">
        <v>282</v>
      </c>
      <c r="I878" s="8" t="s">
        <v>115</v>
      </c>
      <c r="J878" s="8" t="s">
        <v>155</v>
      </c>
    </row>
    <row r="879" spans="1:10" x14ac:dyDescent="0.25">
      <c r="A879" s="8" t="s">
        <v>3865</v>
      </c>
      <c r="B879" s="8" t="s">
        <v>3866</v>
      </c>
      <c r="C879" s="8" t="s">
        <v>3867</v>
      </c>
      <c r="D879" s="8" t="s">
        <v>3868</v>
      </c>
      <c r="E879" s="8" t="s">
        <v>3869</v>
      </c>
      <c r="F879" s="8" t="s">
        <v>281</v>
      </c>
      <c r="G879" s="8" t="s">
        <v>282</v>
      </c>
      <c r="I879" s="8" t="s">
        <v>115</v>
      </c>
      <c r="J879" s="8" t="s">
        <v>155</v>
      </c>
    </row>
    <row r="880" spans="1:10" x14ac:dyDescent="0.25">
      <c r="A880" s="8" t="s">
        <v>3870</v>
      </c>
      <c r="B880" s="8" t="s">
        <v>3871</v>
      </c>
      <c r="C880" s="8" t="s">
        <v>3872</v>
      </c>
      <c r="D880" s="8" t="s">
        <v>3873</v>
      </c>
      <c r="E880" s="8" t="s">
        <v>3874</v>
      </c>
      <c r="F880" s="8" t="s">
        <v>281</v>
      </c>
      <c r="G880" s="8" t="s">
        <v>282</v>
      </c>
      <c r="I880" s="8" t="s">
        <v>3875</v>
      </c>
      <c r="J880" s="8" t="s">
        <v>155</v>
      </c>
    </row>
    <row r="881" spans="1:10" x14ac:dyDescent="0.25">
      <c r="A881" s="8" t="s">
        <v>3876</v>
      </c>
      <c r="B881" s="8" t="s">
        <v>505</v>
      </c>
      <c r="C881" s="8" t="s">
        <v>3877</v>
      </c>
      <c r="D881" s="8" t="s">
        <v>904</v>
      </c>
      <c r="E881" s="8" t="s">
        <v>3878</v>
      </c>
      <c r="F881" s="8" t="s">
        <v>288</v>
      </c>
      <c r="G881" s="8" t="s">
        <v>282</v>
      </c>
      <c r="I881" s="8" t="s">
        <v>115</v>
      </c>
      <c r="J881" s="8" t="s">
        <v>155</v>
      </c>
    </row>
    <row r="882" spans="1:10" x14ac:dyDescent="0.25">
      <c r="A882" s="8" t="s">
        <v>3879</v>
      </c>
      <c r="B882" s="8" t="s">
        <v>2033</v>
      </c>
      <c r="C882" s="8" t="s">
        <v>3880</v>
      </c>
      <c r="D882" s="8" t="s">
        <v>3881</v>
      </c>
      <c r="E882" s="8" t="s">
        <v>3882</v>
      </c>
      <c r="F882" s="8" t="s">
        <v>3883</v>
      </c>
      <c r="G882" s="8" t="s">
        <v>294</v>
      </c>
      <c r="H882" s="8" t="s">
        <v>728</v>
      </c>
      <c r="I882" s="8" t="s">
        <v>3884</v>
      </c>
      <c r="J882" s="8" t="s">
        <v>195</v>
      </c>
    </row>
    <row r="883" spans="1:10" x14ac:dyDescent="0.25">
      <c r="A883" s="8" t="s">
        <v>3885</v>
      </c>
      <c r="B883" s="8" t="s">
        <v>3886</v>
      </c>
      <c r="C883" s="8" t="s">
        <v>3887</v>
      </c>
      <c r="D883" s="8" t="s">
        <v>3888</v>
      </c>
      <c r="E883" s="8" t="s">
        <v>3889</v>
      </c>
      <c r="F883" s="8" t="s">
        <v>361</v>
      </c>
      <c r="G883" s="8" t="s">
        <v>302</v>
      </c>
      <c r="H883" s="8" t="s">
        <v>303</v>
      </c>
      <c r="I883" s="8" t="s">
        <v>3890</v>
      </c>
      <c r="J883" s="8" t="s">
        <v>190</v>
      </c>
    </row>
    <row r="884" spans="1:10" x14ac:dyDescent="0.25">
      <c r="A884" s="8" t="s">
        <v>3891</v>
      </c>
      <c r="B884" s="8" t="s">
        <v>3892</v>
      </c>
      <c r="C884" s="8" t="s">
        <v>3893</v>
      </c>
      <c r="D884" s="8" t="s">
        <v>3894</v>
      </c>
      <c r="E884" s="8" t="s">
        <v>3895</v>
      </c>
      <c r="F884" s="8" t="s">
        <v>281</v>
      </c>
      <c r="G884" s="8" t="s">
        <v>282</v>
      </c>
      <c r="I884" s="8" t="s">
        <v>115</v>
      </c>
      <c r="J884" s="8" t="s">
        <v>155</v>
      </c>
    </row>
    <row r="885" spans="1:10" x14ac:dyDescent="0.25">
      <c r="A885" s="8" t="s">
        <v>3891</v>
      </c>
      <c r="B885" s="8" t="s">
        <v>3892</v>
      </c>
      <c r="C885" s="8" t="s">
        <v>3893</v>
      </c>
      <c r="D885" s="8" t="s">
        <v>3894</v>
      </c>
      <c r="E885" s="8" t="s">
        <v>3895</v>
      </c>
      <c r="F885" s="8" t="s">
        <v>281</v>
      </c>
      <c r="G885" s="8" t="s">
        <v>282</v>
      </c>
      <c r="I885" s="8" t="s">
        <v>115</v>
      </c>
      <c r="J885" s="8" t="s">
        <v>155</v>
      </c>
    </row>
    <row r="886" spans="1:10" x14ac:dyDescent="0.25">
      <c r="A886" s="8" t="s">
        <v>3896</v>
      </c>
      <c r="B886" s="8" t="s">
        <v>3098</v>
      </c>
      <c r="C886" s="8" t="s">
        <v>3897</v>
      </c>
      <c r="D886" s="8" t="s">
        <v>3898</v>
      </c>
      <c r="E886" s="8" t="s">
        <v>3899</v>
      </c>
      <c r="F886" s="8" t="s">
        <v>288</v>
      </c>
      <c r="G886" s="8" t="s">
        <v>282</v>
      </c>
      <c r="I886" s="8" t="s">
        <v>115</v>
      </c>
      <c r="J886" s="8" t="s">
        <v>155</v>
      </c>
    </row>
    <row r="887" spans="1:10" x14ac:dyDescent="0.25">
      <c r="A887" s="8" t="s">
        <v>3896</v>
      </c>
      <c r="B887" s="8" t="s">
        <v>3098</v>
      </c>
      <c r="C887" s="8" t="s">
        <v>3897</v>
      </c>
      <c r="D887" s="8" t="s">
        <v>3898</v>
      </c>
      <c r="E887" s="8" t="s">
        <v>3899</v>
      </c>
      <c r="F887" s="8" t="s">
        <v>288</v>
      </c>
      <c r="G887" s="8" t="s">
        <v>282</v>
      </c>
      <c r="I887" s="8" t="s">
        <v>115</v>
      </c>
      <c r="J887" s="8" t="s">
        <v>155</v>
      </c>
    </row>
    <row r="888" spans="1:10" x14ac:dyDescent="0.25">
      <c r="A888" s="8" t="s">
        <v>3900</v>
      </c>
      <c r="B888" s="8" t="s">
        <v>3901</v>
      </c>
      <c r="C888" s="8" t="s">
        <v>3902</v>
      </c>
      <c r="D888" s="8" t="s">
        <v>3903</v>
      </c>
      <c r="E888" s="8" t="s">
        <v>3904</v>
      </c>
      <c r="F888" s="8" t="s">
        <v>281</v>
      </c>
      <c r="G888" s="8" t="s">
        <v>282</v>
      </c>
      <c r="I888" s="8" t="s">
        <v>144</v>
      </c>
      <c r="J888" s="8" t="s">
        <v>155</v>
      </c>
    </row>
    <row r="889" spans="1:10" x14ac:dyDescent="0.25">
      <c r="A889" s="8" t="s">
        <v>3905</v>
      </c>
      <c r="B889" s="8" t="s">
        <v>3906</v>
      </c>
      <c r="C889" s="8" t="s">
        <v>3907</v>
      </c>
      <c r="D889" s="8" t="s">
        <v>3908</v>
      </c>
      <c r="E889" s="8" t="s">
        <v>3909</v>
      </c>
      <c r="F889" s="8" t="s">
        <v>361</v>
      </c>
      <c r="G889" s="8" t="s">
        <v>294</v>
      </c>
      <c r="H889" s="8" t="s">
        <v>609</v>
      </c>
      <c r="I889" s="8" t="s">
        <v>117</v>
      </c>
      <c r="J889" s="8" t="s">
        <v>154</v>
      </c>
    </row>
    <row r="890" spans="1:10" x14ac:dyDescent="0.25">
      <c r="A890" s="8" t="s">
        <v>3905</v>
      </c>
      <c r="B890" s="8" t="s">
        <v>3906</v>
      </c>
      <c r="C890" s="8" t="s">
        <v>3907</v>
      </c>
      <c r="D890" s="8" t="s">
        <v>3908</v>
      </c>
      <c r="E890" s="8" t="s">
        <v>3909</v>
      </c>
      <c r="F890" s="8" t="s">
        <v>361</v>
      </c>
      <c r="G890" s="8" t="s">
        <v>294</v>
      </c>
      <c r="H890" s="8" t="s">
        <v>609</v>
      </c>
      <c r="I890" s="8" t="s">
        <v>117</v>
      </c>
      <c r="J890" s="8" t="s">
        <v>154</v>
      </c>
    </row>
    <row r="891" spans="1:10" x14ac:dyDescent="0.25">
      <c r="A891" s="8" t="s">
        <v>3910</v>
      </c>
      <c r="B891" s="8" t="s">
        <v>920</v>
      </c>
      <c r="C891" s="8" t="s">
        <v>3911</v>
      </c>
      <c r="D891" s="8" t="s">
        <v>651</v>
      </c>
      <c r="E891" s="8" t="s">
        <v>3912</v>
      </c>
      <c r="F891" s="8" t="s">
        <v>281</v>
      </c>
      <c r="G891" s="8" t="s">
        <v>282</v>
      </c>
      <c r="I891" s="8" t="s">
        <v>115</v>
      </c>
      <c r="J891" s="8" t="s">
        <v>155</v>
      </c>
    </row>
    <row r="892" spans="1:10" x14ac:dyDescent="0.25">
      <c r="A892" s="8" t="s">
        <v>3913</v>
      </c>
      <c r="B892" s="8" t="s">
        <v>895</v>
      </c>
      <c r="C892" s="8" t="s">
        <v>3914</v>
      </c>
      <c r="D892" s="8" t="s">
        <v>897</v>
      </c>
      <c r="E892" s="8" t="s">
        <v>3915</v>
      </c>
      <c r="F892" s="8" t="s">
        <v>281</v>
      </c>
      <c r="G892" s="8" t="s">
        <v>282</v>
      </c>
      <c r="I892" s="8" t="s">
        <v>115</v>
      </c>
      <c r="J892" s="8" t="s">
        <v>155</v>
      </c>
    </row>
    <row r="893" spans="1:10" x14ac:dyDescent="0.25">
      <c r="A893" s="8" t="s">
        <v>3913</v>
      </c>
      <c r="B893" s="8" t="s">
        <v>895</v>
      </c>
      <c r="C893" s="8" t="s">
        <v>3914</v>
      </c>
      <c r="D893" s="8" t="s">
        <v>897</v>
      </c>
      <c r="E893" s="8" t="s">
        <v>3915</v>
      </c>
      <c r="F893" s="8" t="s">
        <v>281</v>
      </c>
      <c r="G893" s="8" t="s">
        <v>282</v>
      </c>
      <c r="I893" s="8" t="s">
        <v>115</v>
      </c>
      <c r="J893" s="8" t="s">
        <v>155</v>
      </c>
    </row>
    <row r="894" spans="1:10" x14ac:dyDescent="0.25">
      <c r="A894" s="8" t="s">
        <v>3916</v>
      </c>
      <c r="B894" s="8" t="s">
        <v>3917</v>
      </c>
      <c r="C894" s="8" t="s">
        <v>3918</v>
      </c>
      <c r="D894" s="8" t="s">
        <v>1526</v>
      </c>
      <c r="E894" s="8" t="s">
        <v>1527</v>
      </c>
      <c r="F894" s="8" t="s">
        <v>288</v>
      </c>
      <c r="G894" s="8" t="s">
        <v>282</v>
      </c>
      <c r="I894" s="8" t="s">
        <v>115</v>
      </c>
      <c r="J894" s="8" t="s">
        <v>155</v>
      </c>
    </row>
    <row r="895" spans="1:10" x14ac:dyDescent="0.25">
      <c r="A895" s="8" t="s">
        <v>3919</v>
      </c>
      <c r="B895" s="8" t="s">
        <v>1553</v>
      </c>
      <c r="C895" s="8" t="s">
        <v>3920</v>
      </c>
      <c r="D895" s="8" t="s">
        <v>1165</v>
      </c>
      <c r="E895" s="8" t="s">
        <v>3921</v>
      </c>
      <c r="F895" s="8" t="s">
        <v>281</v>
      </c>
      <c r="G895" s="8" t="s">
        <v>282</v>
      </c>
      <c r="I895" s="8" t="s">
        <v>144</v>
      </c>
      <c r="J895" s="8" t="s">
        <v>155</v>
      </c>
    </row>
    <row r="896" spans="1:10" x14ac:dyDescent="0.25">
      <c r="A896" s="8" t="s">
        <v>3922</v>
      </c>
      <c r="B896" s="8" t="s">
        <v>3923</v>
      </c>
      <c r="C896" s="8" t="s">
        <v>3924</v>
      </c>
      <c r="D896" s="8" t="s">
        <v>3925</v>
      </c>
      <c r="E896" s="8" t="s">
        <v>3926</v>
      </c>
      <c r="F896" s="8" t="s">
        <v>3927</v>
      </c>
      <c r="G896" s="8" t="s">
        <v>302</v>
      </c>
      <c r="H896" s="8" t="s">
        <v>303</v>
      </c>
      <c r="I896" s="8" t="s">
        <v>116</v>
      </c>
      <c r="J896" s="8" t="s">
        <v>156</v>
      </c>
    </row>
    <row r="897" spans="1:10" x14ac:dyDescent="0.25">
      <c r="A897" s="8" t="s">
        <v>3922</v>
      </c>
      <c r="B897" s="8" t="s">
        <v>3923</v>
      </c>
      <c r="C897" s="8" t="s">
        <v>3924</v>
      </c>
      <c r="D897" s="8" t="s">
        <v>3925</v>
      </c>
      <c r="E897" s="8" t="s">
        <v>3926</v>
      </c>
      <c r="F897" s="8" t="s">
        <v>3927</v>
      </c>
      <c r="G897" s="8" t="s">
        <v>302</v>
      </c>
      <c r="H897" s="8" t="s">
        <v>303</v>
      </c>
      <c r="I897" s="8" t="s">
        <v>116</v>
      </c>
      <c r="J897" s="8" t="s">
        <v>156</v>
      </c>
    </row>
    <row r="898" spans="1:10" x14ac:dyDescent="0.25">
      <c r="A898" s="8" t="s">
        <v>3928</v>
      </c>
      <c r="B898" s="8" t="s">
        <v>3929</v>
      </c>
      <c r="C898" s="8" t="s">
        <v>3930</v>
      </c>
      <c r="D898" s="8" t="s">
        <v>3931</v>
      </c>
      <c r="E898" s="8" t="s">
        <v>3932</v>
      </c>
      <c r="F898" s="8" t="s">
        <v>301</v>
      </c>
      <c r="G898" s="8" t="s">
        <v>282</v>
      </c>
      <c r="I898" s="8" t="s">
        <v>115</v>
      </c>
      <c r="J898" s="8" t="s">
        <v>155</v>
      </c>
    </row>
    <row r="899" spans="1:10" x14ac:dyDescent="0.25">
      <c r="A899" s="8" t="s">
        <v>3933</v>
      </c>
      <c r="B899" s="8" t="s">
        <v>3934</v>
      </c>
      <c r="C899" s="8" t="s">
        <v>3935</v>
      </c>
      <c r="D899" s="8" t="s">
        <v>3936</v>
      </c>
      <c r="E899" s="8" t="s">
        <v>3937</v>
      </c>
      <c r="F899" s="8" t="s">
        <v>893</v>
      </c>
      <c r="G899" s="8" t="s">
        <v>302</v>
      </c>
      <c r="H899" s="8" t="s">
        <v>3938</v>
      </c>
      <c r="I899" s="8" t="s">
        <v>183</v>
      </c>
      <c r="J899" s="8" t="s">
        <v>156</v>
      </c>
    </row>
    <row r="900" spans="1:10" x14ac:dyDescent="0.25">
      <c r="A900" s="8" t="s">
        <v>3939</v>
      </c>
      <c r="B900" s="8" t="s">
        <v>3940</v>
      </c>
      <c r="C900" s="8" t="s">
        <v>3941</v>
      </c>
      <c r="D900" s="8" t="s">
        <v>3942</v>
      </c>
      <c r="E900" s="8" t="s">
        <v>3943</v>
      </c>
      <c r="F900" s="8" t="s">
        <v>323</v>
      </c>
      <c r="G900" s="8" t="s">
        <v>302</v>
      </c>
      <c r="H900" s="8" t="s">
        <v>387</v>
      </c>
      <c r="I900" s="8" t="s">
        <v>116</v>
      </c>
      <c r="J900" s="8" t="s">
        <v>156</v>
      </c>
    </row>
    <row r="901" spans="1:10" x14ac:dyDescent="0.25">
      <c r="A901" s="8" t="s">
        <v>3944</v>
      </c>
      <c r="B901" s="8" t="s">
        <v>436</v>
      </c>
      <c r="C901" s="8" t="s">
        <v>3945</v>
      </c>
      <c r="D901" s="8" t="s">
        <v>328</v>
      </c>
      <c r="E901" s="8" t="s">
        <v>3946</v>
      </c>
      <c r="F901" s="8" t="s">
        <v>281</v>
      </c>
      <c r="G901" s="8" t="s">
        <v>282</v>
      </c>
      <c r="I901" s="8" t="s">
        <v>115</v>
      </c>
      <c r="J901" s="8" t="s">
        <v>155</v>
      </c>
    </row>
    <row r="902" spans="1:10" x14ac:dyDescent="0.25">
      <c r="A902" s="8" t="s">
        <v>3947</v>
      </c>
      <c r="B902" s="8" t="s">
        <v>3948</v>
      </c>
      <c r="C902" s="8" t="s">
        <v>3949</v>
      </c>
      <c r="D902" s="8" t="s">
        <v>3950</v>
      </c>
      <c r="E902" s="8" t="s">
        <v>3951</v>
      </c>
      <c r="F902" s="8" t="s">
        <v>301</v>
      </c>
      <c r="G902" s="8" t="s">
        <v>302</v>
      </c>
      <c r="H902" s="8" t="s">
        <v>387</v>
      </c>
      <c r="I902" s="8" t="s">
        <v>116</v>
      </c>
      <c r="J902" s="8" t="s">
        <v>156</v>
      </c>
    </row>
    <row r="903" spans="1:10" x14ac:dyDescent="0.25">
      <c r="A903" s="8" t="s">
        <v>3952</v>
      </c>
      <c r="B903" s="8" t="s">
        <v>3953</v>
      </c>
      <c r="C903" s="8" t="s">
        <v>3954</v>
      </c>
      <c r="D903" s="8" t="s">
        <v>3955</v>
      </c>
      <c r="E903" s="8" t="s">
        <v>3956</v>
      </c>
      <c r="F903" s="8" t="s">
        <v>3957</v>
      </c>
      <c r="G903" s="8" t="s">
        <v>294</v>
      </c>
      <c r="H903" s="8" t="s">
        <v>609</v>
      </c>
      <c r="I903" s="8" t="s">
        <v>3958</v>
      </c>
      <c r="J903" s="8" t="s">
        <v>3376</v>
      </c>
    </row>
    <row r="904" spans="1:10" x14ac:dyDescent="0.25">
      <c r="A904" s="8" t="s">
        <v>3959</v>
      </c>
      <c r="B904" s="8" t="s">
        <v>3960</v>
      </c>
      <c r="C904" s="8" t="s">
        <v>3961</v>
      </c>
      <c r="D904" s="8" t="s">
        <v>3962</v>
      </c>
      <c r="E904" s="8" t="s">
        <v>3963</v>
      </c>
      <c r="F904" s="8" t="s">
        <v>281</v>
      </c>
      <c r="G904" s="8" t="s">
        <v>282</v>
      </c>
      <c r="I904" s="8" t="s">
        <v>3964</v>
      </c>
      <c r="J904" s="8" t="s">
        <v>196</v>
      </c>
    </row>
    <row r="905" spans="1:10" x14ac:dyDescent="0.25">
      <c r="A905" s="8" t="s">
        <v>3965</v>
      </c>
      <c r="B905" s="8" t="s">
        <v>3966</v>
      </c>
      <c r="C905" s="8" t="s">
        <v>3967</v>
      </c>
      <c r="D905" s="8" t="s">
        <v>3968</v>
      </c>
      <c r="E905" s="8" t="s">
        <v>3969</v>
      </c>
      <c r="F905" s="8" t="s">
        <v>1379</v>
      </c>
      <c r="G905" s="8" t="s">
        <v>302</v>
      </c>
      <c r="H905" s="8" t="s">
        <v>303</v>
      </c>
      <c r="I905" s="8" t="s">
        <v>127</v>
      </c>
      <c r="J905" s="8" t="s">
        <v>151</v>
      </c>
    </row>
    <row r="906" spans="1:10" x14ac:dyDescent="0.25">
      <c r="A906" s="8" t="s">
        <v>3965</v>
      </c>
      <c r="B906" s="8" t="s">
        <v>3966</v>
      </c>
      <c r="C906" s="8" t="s">
        <v>3967</v>
      </c>
      <c r="D906" s="8" t="s">
        <v>3968</v>
      </c>
      <c r="E906" s="8" t="s">
        <v>3969</v>
      </c>
      <c r="F906" s="8" t="s">
        <v>1379</v>
      </c>
      <c r="G906" s="8" t="s">
        <v>302</v>
      </c>
      <c r="H906" s="8" t="s">
        <v>303</v>
      </c>
      <c r="I906" s="8" t="s">
        <v>127</v>
      </c>
      <c r="J906" s="8" t="s">
        <v>151</v>
      </c>
    </row>
    <row r="907" spans="1:10" x14ac:dyDescent="0.25">
      <c r="A907" s="8" t="s">
        <v>3970</v>
      </c>
      <c r="B907" s="8" t="s">
        <v>3971</v>
      </c>
      <c r="C907" s="8" t="s">
        <v>3972</v>
      </c>
      <c r="D907" s="8" t="s">
        <v>3973</v>
      </c>
      <c r="E907" s="8" t="s">
        <v>3974</v>
      </c>
      <c r="F907" s="8" t="s">
        <v>742</v>
      </c>
      <c r="G907" s="8" t="s">
        <v>282</v>
      </c>
      <c r="I907" s="8" t="s">
        <v>115</v>
      </c>
      <c r="J907" s="8" t="s">
        <v>155</v>
      </c>
    </row>
    <row r="908" spans="1:10" x14ac:dyDescent="0.25">
      <c r="A908" s="8" t="s">
        <v>3975</v>
      </c>
      <c r="B908" s="8" t="s">
        <v>492</v>
      </c>
      <c r="C908" s="8" t="s">
        <v>3976</v>
      </c>
      <c r="D908" s="8" t="s">
        <v>3977</v>
      </c>
      <c r="E908" s="8" t="s">
        <v>3978</v>
      </c>
      <c r="F908" s="8" t="s">
        <v>281</v>
      </c>
      <c r="G908" s="8" t="s">
        <v>282</v>
      </c>
      <c r="I908" s="8" t="s">
        <v>115</v>
      </c>
      <c r="J908" s="8" t="s">
        <v>155</v>
      </c>
    </row>
    <row r="909" spans="1:10" x14ac:dyDescent="0.25">
      <c r="A909" s="8" t="s">
        <v>3975</v>
      </c>
      <c r="B909" s="8" t="s">
        <v>492</v>
      </c>
      <c r="C909" s="8" t="s">
        <v>3976</v>
      </c>
      <c r="D909" s="8" t="s">
        <v>3977</v>
      </c>
      <c r="E909" s="8" t="s">
        <v>3978</v>
      </c>
      <c r="F909" s="8" t="s">
        <v>281</v>
      </c>
      <c r="G909" s="8" t="s">
        <v>282</v>
      </c>
      <c r="I909" s="8" t="s">
        <v>115</v>
      </c>
      <c r="J909" s="8" t="s">
        <v>155</v>
      </c>
    </row>
    <row r="910" spans="1:10" x14ac:dyDescent="0.25">
      <c r="A910" s="8" t="s">
        <v>3979</v>
      </c>
      <c r="B910" s="8" t="s">
        <v>2033</v>
      </c>
      <c r="C910" s="8" t="s">
        <v>3980</v>
      </c>
      <c r="D910" s="8" t="s">
        <v>2035</v>
      </c>
      <c r="E910" s="8" t="s">
        <v>2036</v>
      </c>
      <c r="F910" s="8" t="s">
        <v>281</v>
      </c>
      <c r="G910" s="8" t="s">
        <v>294</v>
      </c>
      <c r="H910" s="8" t="s">
        <v>609</v>
      </c>
      <c r="I910" s="8" t="s">
        <v>3981</v>
      </c>
      <c r="J910" s="8" t="s">
        <v>197</v>
      </c>
    </row>
    <row r="911" spans="1:10" x14ac:dyDescent="0.25">
      <c r="A911" s="8" t="s">
        <v>3982</v>
      </c>
      <c r="B911" s="8" t="s">
        <v>2038</v>
      </c>
      <c r="C911" s="8" t="s">
        <v>3983</v>
      </c>
      <c r="D911" s="8" t="s">
        <v>3984</v>
      </c>
      <c r="E911" s="8" t="s">
        <v>3985</v>
      </c>
      <c r="F911" s="8" t="s">
        <v>281</v>
      </c>
      <c r="G911" s="8" t="s">
        <v>282</v>
      </c>
      <c r="I911" s="8" t="s">
        <v>115</v>
      </c>
      <c r="J911" s="8" t="s">
        <v>155</v>
      </c>
    </row>
    <row r="912" spans="1:10" x14ac:dyDescent="0.25">
      <c r="A912" s="8" t="s">
        <v>3982</v>
      </c>
      <c r="B912" s="8" t="s">
        <v>2038</v>
      </c>
      <c r="C912" s="8" t="s">
        <v>3983</v>
      </c>
      <c r="D912" s="8" t="s">
        <v>3984</v>
      </c>
      <c r="E912" s="8" t="s">
        <v>3985</v>
      </c>
      <c r="F912" s="8" t="s">
        <v>281</v>
      </c>
      <c r="G912" s="8" t="s">
        <v>282</v>
      </c>
      <c r="I912" s="8" t="s">
        <v>115</v>
      </c>
      <c r="J912" s="8" t="s">
        <v>155</v>
      </c>
    </row>
    <row r="913" spans="1:10" x14ac:dyDescent="0.25">
      <c r="A913" s="8" t="s">
        <v>3986</v>
      </c>
      <c r="B913" s="8" t="s">
        <v>492</v>
      </c>
      <c r="C913" s="8" t="s">
        <v>3987</v>
      </c>
      <c r="D913" s="8" t="s">
        <v>438</v>
      </c>
      <c r="E913" s="8" t="s">
        <v>3988</v>
      </c>
      <c r="F913" s="8" t="s">
        <v>288</v>
      </c>
      <c r="G913" s="8" t="s">
        <v>282</v>
      </c>
      <c r="I913" s="8" t="s">
        <v>115</v>
      </c>
      <c r="J913" s="8" t="s">
        <v>155</v>
      </c>
    </row>
    <row r="914" spans="1:10" x14ac:dyDescent="0.25">
      <c r="A914" s="8" t="s">
        <v>3989</v>
      </c>
      <c r="B914" s="8" t="s">
        <v>3990</v>
      </c>
      <c r="C914" s="8" t="s">
        <v>3991</v>
      </c>
      <c r="D914" s="8" t="s">
        <v>3992</v>
      </c>
      <c r="E914" s="8" t="s">
        <v>3993</v>
      </c>
      <c r="F914" s="8" t="s">
        <v>361</v>
      </c>
      <c r="G914" s="8" t="s">
        <v>302</v>
      </c>
      <c r="H914" s="8" t="s">
        <v>490</v>
      </c>
      <c r="I914" s="8" t="s">
        <v>116</v>
      </c>
      <c r="J914" s="8" t="s">
        <v>156</v>
      </c>
    </row>
    <row r="915" spans="1:10" x14ac:dyDescent="0.25">
      <c r="A915" s="8" t="s">
        <v>3994</v>
      </c>
      <c r="B915" s="8" t="s">
        <v>3995</v>
      </c>
      <c r="C915" s="8" t="s">
        <v>3996</v>
      </c>
      <c r="D915" s="8" t="s">
        <v>2104</v>
      </c>
      <c r="E915" s="8" t="s">
        <v>2105</v>
      </c>
      <c r="F915" s="8" t="s">
        <v>1875</v>
      </c>
      <c r="G915" s="8" t="s">
        <v>282</v>
      </c>
      <c r="I915" s="8" t="s">
        <v>115</v>
      </c>
      <c r="J915" s="8" t="s">
        <v>155</v>
      </c>
    </row>
    <row r="916" spans="1:10" x14ac:dyDescent="0.25">
      <c r="A916" s="8" t="s">
        <v>3997</v>
      </c>
      <c r="B916" s="8" t="s">
        <v>3998</v>
      </c>
      <c r="C916" s="8" t="s">
        <v>3999</v>
      </c>
      <c r="D916" s="8" t="s">
        <v>4000</v>
      </c>
      <c r="E916" s="8" t="s">
        <v>4001</v>
      </c>
      <c r="F916" s="8" t="s">
        <v>288</v>
      </c>
      <c r="G916" s="8" t="s">
        <v>302</v>
      </c>
      <c r="H916" s="8" t="s">
        <v>387</v>
      </c>
      <c r="I916" s="8" t="s">
        <v>116</v>
      </c>
      <c r="J916" s="8" t="s">
        <v>156</v>
      </c>
    </row>
    <row r="917" spans="1:10" x14ac:dyDescent="0.25">
      <c r="A917" s="8" t="s">
        <v>4002</v>
      </c>
      <c r="B917" s="8" t="s">
        <v>711</v>
      </c>
      <c r="C917" s="8" t="s">
        <v>4003</v>
      </c>
      <c r="D917" s="8" t="s">
        <v>4004</v>
      </c>
      <c r="E917" s="8" t="s">
        <v>4005</v>
      </c>
      <c r="F917" s="8" t="s">
        <v>1875</v>
      </c>
      <c r="G917" s="8" t="s">
        <v>294</v>
      </c>
      <c r="H917" s="8" t="s">
        <v>609</v>
      </c>
      <c r="I917" s="8" t="s">
        <v>4006</v>
      </c>
      <c r="J917" s="8" t="s">
        <v>198</v>
      </c>
    </row>
    <row r="918" spans="1:10" x14ac:dyDescent="0.25">
      <c r="A918" s="8" t="s">
        <v>4007</v>
      </c>
      <c r="B918" s="8" t="s">
        <v>1119</v>
      </c>
      <c r="C918" s="8" t="s">
        <v>4008</v>
      </c>
      <c r="D918" s="8" t="s">
        <v>4009</v>
      </c>
      <c r="E918" s="8" t="s">
        <v>4010</v>
      </c>
      <c r="F918" s="8" t="s">
        <v>361</v>
      </c>
      <c r="G918" s="8" t="s">
        <v>282</v>
      </c>
      <c r="I918" s="8" t="s">
        <v>115</v>
      </c>
      <c r="J918" s="8" t="s">
        <v>155</v>
      </c>
    </row>
    <row r="919" spans="1:10" x14ac:dyDescent="0.25">
      <c r="A919" s="8" t="s">
        <v>4011</v>
      </c>
      <c r="B919" s="8" t="s">
        <v>4012</v>
      </c>
      <c r="C919" s="8" t="s">
        <v>4013</v>
      </c>
      <c r="D919" s="8" t="s">
        <v>4014</v>
      </c>
      <c r="E919" s="8" t="s">
        <v>4015</v>
      </c>
      <c r="F919" s="8" t="s">
        <v>336</v>
      </c>
      <c r="G919" s="8" t="s">
        <v>282</v>
      </c>
      <c r="I919" s="8" t="s">
        <v>185</v>
      </c>
      <c r="J919" s="8" t="s">
        <v>155</v>
      </c>
    </row>
    <row r="920" spans="1:10" x14ac:dyDescent="0.25">
      <c r="A920" s="8" t="s">
        <v>4016</v>
      </c>
      <c r="B920" s="8" t="s">
        <v>4017</v>
      </c>
      <c r="C920" s="8" t="s">
        <v>4018</v>
      </c>
      <c r="D920" s="8" t="s">
        <v>2190</v>
      </c>
      <c r="E920" s="8" t="s">
        <v>2191</v>
      </c>
      <c r="F920" s="8" t="s">
        <v>3883</v>
      </c>
      <c r="G920" s="8" t="s">
        <v>282</v>
      </c>
      <c r="I920" s="8" t="s">
        <v>115</v>
      </c>
      <c r="J920" s="8" t="s">
        <v>155</v>
      </c>
    </row>
    <row r="921" spans="1:10" x14ac:dyDescent="0.25">
      <c r="A921" s="8" t="s">
        <v>4019</v>
      </c>
      <c r="B921" s="8" t="s">
        <v>3465</v>
      </c>
      <c r="C921" s="8" t="s">
        <v>4020</v>
      </c>
      <c r="D921" s="8" t="s">
        <v>2200</v>
      </c>
      <c r="E921" s="8" t="s">
        <v>2201</v>
      </c>
      <c r="F921" s="8" t="s">
        <v>361</v>
      </c>
      <c r="G921" s="8" t="s">
        <v>302</v>
      </c>
      <c r="H921" s="8" t="s">
        <v>303</v>
      </c>
      <c r="I921" s="8" t="s">
        <v>116</v>
      </c>
      <c r="J921" s="8" t="s">
        <v>156</v>
      </c>
    </row>
    <row r="922" spans="1:10" x14ac:dyDescent="0.25">
      <c r="A922" s="8" t="s">
        <v>4019</v>
      </c>
      <c r="B922" s="8" t="s">
        <v>3465</v>
      </c>
      <c r="C922" s="8" t="s">
        <v>4020</v>
      </c>
      <c r="D922" s="8" t="s">
        <v>2200</v>
      </c>
      <c r="E922" s="8" t="s">
        <v>2201</v>
      </c>
      <c r="F922" s="8" t="s">
        <v>361</v>
      </c>
      <c r="G922" s="8" t="s">
        <v>302</v>
      </c>
      <c r="H922" s="8" t="s">
        <v>303</v>
      </c>
      <c r="I922" s="8" t="s">
        <v>116</v>
      </c>
      <c r="J922" s="8" t="s">
        <v>156</v>
      </c>
    </row>
    <row r="923" spans="1:10" x14ac:dyDescent="0.25">
      <c r="A923" s="8" t="s">
        <v>4021</v>
      </c>
      <c r="B923" s="8" t="s">
        <v>4022</v>
      </c>
      <c r="C923" s="8" t="s">
        <v>4023</v>
      </c>
      <c r="D923" s="8" t="s">
        <v>4024</v>
      </c>
      <c r="E923" s="8" t="s">
        <v>4025</v>
      </c>
      <c r="F923" s="8" t="s">
        <v>1379</v>
      </c>
      <c r="G923" s="8" t="s">
        <v>302</v>
      </c>
      <c r="H923" s="8" t="s">
        <v>303</v>
      </c>
      <c r="I923" s="8" t="s">
        <v>127</v>
      </c>
      <c r="J923" s="8" t="s">
        <v>151</v>
      </c>
    </row>
    <row r="924" spans="1:10" x14ac:dyDescent="0.25">
      <c r="A924" s="8" t="s">
        <v>4021</v>
      </c>
      <c r="B924" s="8" t="s">
        <v>4022</v>
      </c>
      <c r="C924" s="8" t="s">
        <v>4023</v>
      </c>
      <c r="D924" s="8" t="s">
        <v>4024</v>
      </c>
      <c r="E924" s="8" t="s">
        <v>4025</v>
      </c>
      <c r="F924" s="8" t="s">
        <v>1379</v>
      </c>
      <c r="G924" s="8" t="s">
        <v>302</v>
      </c>
      <c r="H924" s="8" t="s">
        <v>303</v>
      </c>
      <c r="I924" s="8" t="s">
        <v>127</v>
      </c>
      <c r="J924" s="8" t="s">
        <v>151</v>
      </c>
    </row>
    <row r="925" spans="1:10" x14ac:dyDescent="0.25">
      <c r="A925" s="8" t="s">
        <v>4026</v>
      </c>
      <c r="B925" s="8" t="s">
        <v>4027</v>
      </c>
      <c r="C925" s="8" t="s">
        <v>4028</v>
      </c>
      <c r="D925" s="8" t="s">
        <v>4029</v>
      </c>
      <c r="E925" s="8" t="s">
        <v>4030</v>
      </c>
      <c r="F925" s="8" t="s">
        <v>742</v>
      </c>
      <c r="G925" s="8" t="s">
        <v>294</v>
      </c>
      <c r="H925" s="8" t="s">
        <v>609</v>
      </c>
      <c r="I925" s="8" t="s">
        <v>118</v>
      </c>
      <c r="J925" s="8" t="s">
        <v>159</v>
      </c>
    </row>
    <row r="926" spans="1:10" x14ac:dyDescent="0.25">
      <c r="A926" s="8" t="s">
        <v>4031</v>
      </c>
      <c r="B926" s="8" t="s">
        <v>1926</v>
      </c>
      <c r="C926" s="8" t="s">
        <v>4032</v>
      </c>
      <c r="D926" s="8" t="s">
        <v>4033</v>
      </c>
      <c r="E926" s="8" t="s">
        <v>4034</v>
      </c>
      <c r="F926" s="8" t="s">
        <v>281</v>
      </c>
      <c r="G926" s="8" t="s">
        <v>302</v>
      </c>
      <c r="H926" s="8" t="s">
        <v>303</v>
      </c>
      <c r="I926" s="8" t="s">
        <v>116</v>
      </c>
      <c r="J926" s="8" t="s">
        <v>156</v>
      </c>
    </row>
    <row r="927" spans="1:10" x14ac:dyDescent="0.25">
      <c r="A927" s="8" t="s">
        <v>4035</v>
      </c>
      <c r="B927" s="8" t="s">
        <v>4036</v>
      </c>
      <c r="C927" s="8" t="s">
        <v>4037</v>
      </c>
      <c r="D927" s="8" t="s">
        <v>4038</v>
      </c>
      <c r="E927" s="8" t="s">
        <v>4039</v>
      </c>
      <c r="F927" s="8" t="s">
        <v>3295</v>
      </c>
      <c r="G927" s="8" t="s">
        <v>302</v>
      </c>
      <c r="H927" s="8" t="s">
        <v>490</v>
      </c>
      <c r="I927" s="8" t="s">
        <v>118</v>
      </c>
      <c r="J927" s="8" t="s">
        <v>153</v>
      </c>
    </row>
    <row r="928" spans="1:10" x14ac:dyDescent="0.25">
      <c r="A928" s="8" t="s">
        <v>4040</v>
      </c>
      <c r="B928" s="8" t="s">
        <v>508</v>
      </c>
      <c r="C928" s="8" t="s">
        <v>4041</v>
      </c>
      <c r="D928" s="8" t="s">
        <v>3820</v>
      </c>
      <c r="E928" s="8" t="s">
        <v>4042</v>
      </c>
      <c r="F928" s="8" t="s">
        <v>281</v>
      </c>
      <c r="G928" s="8" t="s">
        <v>282</v>
      </c>
      <c r="I928" s="8" t="s">
        <v>115</v>
      </c>
      <c r="J928" s="8" t="s">
        <v>155</v>
      </c>
    </row>
    <row r="929" spans="1:10" x14ac:dyDescent="0.25">
      <c r="A929" s="8" t="s">
        <v>4040</v>
      </c>
      <c r="B929" s="8" t="s">
        <v>508</v>
      </c>
      <c r="C929" s="8" t="s">
        <v>4041</v>
      </c>
      <c r="D929" s="8" t="s">
        <v>3820</v>
      </c>
      <c r="E929" s="8" t="s">
        <v>4042</v>
      </c>
      <c r="F929" s="8" t="s">
        <v>281</v>
      </c>
      <c r="G929" s="8" t="s">
        <v>282</v>
      </c>
      <c r="I929" s="8" t="s">
        <v>115</v>
      </c>
      <c r="J929" s="8" t="s">
        <v>155</v>
      </c>
    </row>
    <row r="930" spans="1:10" x14ac:dyDescent="0.25">
      <c r="A930" s="8" t="s">
        <v>4043</v>
      </c>
      <c r="B930" s="8" t="s">
        <v>2430</v>
      </c>
      <c r="C930" s="8" t="s">
        <v>4044</v>
      </c>
      <c r="D930" s="8" t="s">
        <v>4045</v>
      </c>
      <c r="E930" s="8" t="s">
        <v>4046</v>
      </c>
      <c r="F930" s="8" t="s">
        <v>301</v>
      </c>
      <c r="G930" s="8" t="s">
        <v>294</v>
      </c>
      <c r="H930" s="8" t="s">
        <v>609</v>
      </c>
      <c r="I930" s="8" t="s">
        <v>4047</v>
      </c>
      <c r="J930" s="8" t="s">
        <v>166</v>
      </c>
    </row>
    <row r="931" spans="1:10" x14ac:dyDescent="0.25">
      <c r="A931" s="8" t="s">
        <v>4048</v>
      </c>
      <c r="B931" s="8" t="s">
        <v>2430</v>
      </c>
      <c r="C931" s="8" t="s">
        <v>4049</v>
      </c>
      <c r="D931" s="8" t="s">
        <v>4050</v>
      </c>
      <c r="E931" s="8" t="s">
        <v>4051</v>
      </c>
      <c r="F931" s="8" t="s">
        <v>301</v>
      </c>
      <c r="G931" s="8" t="s">
        <v>294</v>
      </c>
      <c r="H931" s="8" t="s">
        <v>457</v>
      </c>
      <c r="I931" s="8" t="s">
        <v>187</v>
      </c>
      <c r="J931" s="8" t="s">
        <v>158</v>
      </c>
    </row>
    <row r="932" spans="1:10" x14ac:dyDescent="0.25">
      <c r="A932" s="8" t="s">
        <v>4052</v>
      </c>
      <c r="B932" s="8" t="s">
        <v>2430</v>
      </c>
      <c r="C932" s="8" t="s">
        <v>2431</v>
      </c>
      <c r="D932" s="8" t="s">
        <v>2432</v>
      </c>
      <c r="E932" s="8" t="s">
        <v>2433</v>
      </c>
      <c r="F932" s="8" t="s">
        <v>288</v>
      </c>
      <c r="G932" s="8" t="s">
        <v>324</v>
      </c>
      <c r="I932" s="8" t="s">
        <v>4053</v>
      </c>
      <c r="J932" s="8" t="s">
        <v>192</v>
      </c>
    </row>
    <row r="933" spans="1:10" x14ac:dyDescent="0.25">
      <c r="A933" s="8" t="s">
        <v>4054</v>
      </c>
      <c r="B933" s="8" t="s">
        <v>2430</v>
      </c>
      <c r="C933" s="8" t="s">
        <v>2431</v>
      </c>
      <c r="D933" s="8" t="s">
        <v>2432</v>
      </c>
      <c r="E933" s="8" t="s">
        <v>2433</v>
      </c>
      <c r="F933" s="8" t="s">
        <v>288</v>
      </c>
      <c r="G933" s="8" t="s">
        <v>294</v>
      </c>
      <c r="H933" s="8" t="s">
        <v>457</v>
      </c>
      <c r="I933" s="8" t="s">
        <v>3779</v>
      </c>
      <c r="J933" s="8" t="s">
        <v>159</v>
      </c>
    </row>
    <row r="934" spans="1:10" x14ac:dyDescent="0.25">
      <c r="A934" s="8" t="s">
        <v>4054</v>
      </c>
      <c r="B934" s="8" t="s">
        <v>2430</v>
      </c>
      <c r="C934" s="8" t="s">
        <v>2431</v>
      </c>
      <c r="D934" s="8" t="s">
        <v>2432</v>
      </c>
      <c r="E934" s="8" t="s">
        <v>2433</v>
      </c>
      <c r="F934" s="8" t="s">
        <v>288</v>
      </c>
      <c r="G934" s="8" t="s">
        <v>324</v>
      </c>
      <c r="I934" s="8" t="s">
        <v>3779</v>
      </c>
      <c r="J934" s="8" t="s">
        <v>191</v>
      </c>
    </row>
    <row r="935" spans="1:10" x14ac:dyDescent="0.25">
      <c r="A935" s="8" t="s">
        <v>4055</v>
      </c>
      <c r="B935" s="8" t="s">
        <v>2430</v>
      </c>
      <c r="C935" s="8" t="s">
        <v>2431</v>
      </c>
      <c r="D935" s="8" t="s">
        <v>2432</v>
      </c>
      <c r="E935" s="8" t="s">
        <v>2433</v>
      </c>
      <c r="F935" s="8" t="s">
        <v>1156</v>
      </c>
      <c r="G935" s="8" t="s">
        <v>294</v>
      </c>
      <c r="H935" s="8" t="s">
        <v>4056</v>
      </c>
      <c r="I935" s="8" t="s">
        <v>4057</v>
      </c>
      <c r="J935" s="8" t="s">
        <v>154</v>
      </c>
    </row>
    <row r="936" spans="1:10" x14ac:dyDescent="0.25">
      <c r="A936" s="8" t="s">
        <v>4058</v>
      </c>
      <c r="B936" s="8" t="s">
        <v>2430</v>
      </c>
      <c r="C936" s="8" t="s">
        <v>2431</v>
      </c>
      <c r="D936" s="8" t="s">
        <v>2432</v>
      </c>
      <c r="E936" s="8" t="s">
        <v>2433</v>
      </c>
      <c r="F936" s="8" t="s">
        <v>1156</v>
      </c>
      <c r="G936" s="8" t="s">
        <v>294</v>
      </c>
      <c r="H936" s="8" t="s">
        <v>4056</v>
      </c>
      <c r="I936" s="8" t="s">
        <v>4057</v>
      </c>
      <c r="J936" s="8" t="s">
        <v>154</v>
      </c>
    </row>
    <row r="937" spans="1:10" x14ac:dyDescent="0.25">
      <c r="A937" s="8" t="s">
        <v>4059</v>
      </c>
      <c r="B937" s="8" t="s">
        <v>2430</v>
      </c>
      <c r="C937" s="8" t="s">
        <v>2438</v>
      </c>
      <c r="D937" s="8" t="s">
        <v>2439</v>
      </c>
      <c r="E937" s="8" t="s">
        <v>2440</v>
      </c>
      <c r="F937" s="8" t="s">
        <v>288</v>
      </c>
      <c r="G937" s="8" t="s">
        <v>324</v>
      </c>
      <c r="I937" s="8" t="s">
        <v>4053</v>
      </c>
      <c r="J937" s="8" t="s">
        <v>192</v>
      </c>
    </row>
    <row r="938" spans="1:10" x14ac:dyDescent="0.25">
      <c r="A938" s="8" t="s">
        <v>4060</v>
      </c>
      <c r="B938" s="8" t="s">
        <v>2430</v>
      </c>
      <c r="C938" s="8" t="s">
        <v>2438</v>
      </c>
      <c r="D938" s="8" t="s">
        <v>2439</v>
      </c>
      <c r="E938" s="8" t="s">
        <v>2440</v>
      </c>
      <c r="F938" s="8" t="s">
        <v>288</v>
      </c>
      <c r="G938" s="8" t="s">
        <v>294</v>
      </c>
      <c r="H938" s="8" t="s">
        <v>2897</v>
      </c>
      <c r="I938" s="8" t="s">
        <v>4057</v>
      </c>
      <c r="J938" s="8" t="s">
        <v>154</v>
      </c>
    </row>
    <row r="939" spans="1:10" x14ac:dyDescent="0.25">
      <c r="A939" s="8" t="s">
        <v>4061</v>
      </c>
      <c r="B939" s="8" t="s">
        <v>2058</v>
      </c>
      <c r="C939" s="8" t="s">
        <v>4062</v>
      </c>
      <c r="D939" s="8" t="s">
        <v>4063</v>
      </c>
      <c r="E939" s="8" t="s">
        <v>4064</v>
      </c>
      <c r="F939" s="8" t="s">
        <v>288</v>
      </c>
      <c r="G939" s="8" t="s">
        <v>324</v>
      </c>
      <c r="I939" s="8" t="s">
        <v>4065</v>
      </c>
      <c r="J939" s="8" t="s">
        <v>199</v>
      </c>
    </row>
    <row r="940" spans="1:10" x14ac:dyDescent="0.25">
      <c r="A940" s="8" t="s">
        <v>4066</v>
      </c>
      <c r="B940" s="8" t="s">
        <v>605</v>
      </c>
      <c r="C940" s="8" t="s">
        <v>4067</v>
      </c>
      <c r="D940" s="8" t="s">
        <v>4068</v>
      </c>
      <c r="E940" s="8" t="s">
        <v>4069</v>
      </c>
      <c r="F940" s="8" t="s">
        <v>301</v>
      </c>
      <c r="G940" s="8" t="s">
        <v>282</v>
      </c>
      <c r="I940" s="8" t="s">
        <v>115</v>
      </c>
      <c r="J940" s="8" t="s">
        <v>155</v>
      </c>
    </row>
    <row r="941" spans="1:10" x14ac:dyDescent="0.25">
      <c r="A941" s="8" t="s">
        <v>4070</v>
      </c>
      <c r="B941" s="8" t="s">
        <v>4071</v>
      </c>
      <c r="C941" s="8" t="s">
        <v>4072</v>
      </c>
      <c r="D941" s="8" t="s">
        <v>2618</v>
      </c>
      <c r="E941" s="8" t="s">
        <v>2619</v>
      </c>
      <c r="F941" s="8" t="s">
        <v>3883</v>
      </c>
      <c r="G941" s="8" t="s">
        <v>294</v>
      </c>
      <c r="H941" s="8" t="s">
        <v>609</v>
      </c>
      <c r="I941" s="8" t="s">
        <v>4073</v>
      </c>
      <c r="J941" s="8" t="s">
        <v>200</v>
      </c>
    </row>
    <row r="942" spans="1:10" x14ac:dyDescent="0.25">
      <c r="A942" s="8" t="s">
        <v>4074</v>
      </c>
      <c r="B942" s="8" t="s">
        <v>2709</v>
      </c>
      <c r="C942" s="8" t="s">
        <v>4075</v>
      </c>
      <c r="D942" s="8" t="s">
        <v>2618</v>
      </c>
      <c r="E942" s="8" t="s">
        <v>2619</v>
      </c>
      <c r="F942" s="8" t="s">
        <v>361</v>
      </c>
      <c r="G942" s="8" t="s">
        <v>302</v>
      </c>
      <c r="H942" s="8" t="s">
        <v>303</v>
      </c>
      <c r="I942" s="8" t="s">
        <v>4076</v>
      </c>
      <c r="J942" s="8" t="s">
        <v>156</v>
      </c>
    </row>
    <row r="943" spans="1:10" x14ac:dyDescent="0.25">
      <c r="A943" s="8" t="s">
        <v>4074</v>
      </c>
      <c r="B943" s="8" t="s">
        <v>2709</v>
      </c>
      <c r="C943" s="8" t="s">
        <v>4075</v>
      </c>
      <c r="D943" s="8" t="s">
        <v>2618</v>
      </c>
      <c r="E943" s="8" t="s">
        <v>2619</v>
      </c>
      <c r="F943" s="8" t="s">
        <v>361</v>
      </c>
      <c r="G943" s="8" t="s">
        <v>302</v>
      </c>
      <c r="H943" s="8" t="s">
        <v>303</v>
      </c>
      <c r="I943" s="8" t="s">
        <v>4076</v>
      </c>
      <c r="J943" s="8" t="s">
        <v>156</v>
      </c>
    </row>
    <row r="944" spans="1:10" x14ac:dyDescent="0.25">
      <c r="A944" s="8" t="s">
        <v>4077</v>
      </c>
      <c r="B944" s="8" t="s">
        <v>4078</v>
      </c>
      <c r="C944" s="8" t="s">
        <v>4079</v>
      </c>
      <c r="D944" s="8" t="s">
        <v>4080</v>
      </c>
      <c r="E944" s="8" t="s">
        <v>4081</v>
      </c>
      <c r="F944" s="8" t="s">
        <v>281</v>
      </c>
      <c r="G944" s="8" t="s">
        <v>282</v>
      </c>
      <c r="I944" s="8" t="s">
        <v>115</v>
      </c>
      <c r="J944" s="8" t="s">
        <v>155</v>
      </c>
    </row>
    <row r="945" spans="1:10" x14ac:dyDescent="0.25">
      <c r="A945" s="8" t="s">
        <v>4077</v>
      </c>
      <c r="B945" s="8" t="s">
        <v>4078</v>
      </c>
      <c r="C945" s="8" t="s">
        <v>4079</v>
      </c>
      <c r="D945" s="8" t="s">
        <v>4080</v>
      </c>
      <c r="E945" s="8" t="s">
        <v>4081</v>
      </c>
      <c r="F945" s="8" t="s">
        <v>281</v>
      </c>
      <c r="G945" s="8" t="s">
        <v>282</v>
      </c>
      <c r="I945" s="8" t="s">
        <v>115</v>
      </c>
      <c r="J945" s="8" t="s">
        <v>155</v>
      </c>
    </row>
    <row r="946" spans="1:10" x14ac:dyDescent="0.25">
      <c r="A946" s="8" t="s">
        <v>4082</v>
      </c>
      <c r="B946" s="8" t="s">
        <v>4083</v>
      </c>
      <c r="C946" s="8" t="s">
        <v>4084</v>
      </c>
      <c r="D946" s="8" t="s">
        <v>4085</v>
      </c>
      <c r="E946" s="8" t="s">
        <v>4086</v>
      </c>
      <c r="F946" s="8" t="s">
        <v>1379</v>
      </c>
      <c r="G946" s="8" t="s">
        <v>302</v>
      </c>
      <c r="H946" s="8" t="s">
        <v>3666</v>
      </c>
      <c r="I946" s="8" t="s">
        <v>116</v>
      </c>
      <c r="J946" s="8" t="s">
        <v>156</v>
      </c>
    </row>
    <row r="947" spans="1:10" x14ac:dyDescent="0.25">
      <c r="A947" s="8" t="s">
        <v>4087</v>
      </c>
      <c r="B947" s="8" t="s">
        <v>500</v>
      </c>
      <c r="C947" s="8" t="s">
        <v>4088</v>
      </c>
      <c r="D947" s="8" t="s">
        <v>433</v>
      </c>
      <c r="E947" s="8" t="s">
        <v>4089</v>
      </c>
      <c r="F947" s="8" t="s">
        <v>281</v>
      </c>
      <c r="G947" s="8" t="s">
        <v>282</v>
      </c>
      <c r="I947" s="8" t="s">
        <v>115</v>
      </c>
      <c r="J947" s="8" t="s">
        <v>155</v>
      </c>
    </row>
    <row r="948" spans="1:10" x14ac:dyDescent="0.25">
      <c r="A948" s="8" t="s">
        <v>4087</v>
      </c>
      <c r="B948" s="8" t="s">
        <v>500</v>
      </c>
      <c r="C948" s="8" t="s">
        <v>4088</v>
      </c>
      <c r="D948" s="8" t="s">
        <v>433</v>
      </c>
      <c r="E948" s="8" t="s">
        <v>4089</v>
      </c>
      <c r="F948" s="8" t="s">
        <v>281</v>
      </c>
      <c r="G948" s="8" t="s">
        <v>282</v>
      </c>
      <c r="I948" s="8" t="s">
        <v>115</v>
      </c>
      <c r="J948" s="8" t="s">
        <v>155</v>
      </c>
    </row>
    <row r="949" spans="1:10" x14ac:dyDescent="0.25">
      <c r="A949" s="8" t="s">
        <v>4090</v>
      </c>
      <c r="B949" s="8" t="s">
        <v>4091</v>
      </c>
      <c r="C949" s="8" t="s">
        <v>4092</v>
      </c>
      <c r="D949" s="8" t="s">
        <v>2505</v>
      </c>
      <c r="E949" s="8" t="s">
        <v>2506</v>
      </c>
      <c r="F949" s="8" t="s">
        <v>336</v>
      </c>
      <c r="G949" s="8" t="s">
        <v>324</v>
      </c>
      <c r="I949" s="8" t="s">
        <v>4073</v>
      </c>
      <c r="J949" s="8" t="s">
        <v>201</v>
      </c>
    </row>
    <row r="950" spans="1:10" x14ac:dyDescent="0.25">
      <c r="A950" s="8" t="s">
        <v>4093</v>
      </c>
      <c r="B950" s="8" t="s">
        <v>4094</v>
      </c>
      <c r="C950" s="8" t="s">
        <v>4095</v>
      </c>
      <c r="D950" s="8" t="s">
        <v>2818</v>
      </c>
      <c r="E950" s="8" t="s">
        <v>2819</v>
      </c>
      <c r="F950" s="8" t="s">
        <v>288</v>
      </c>
      <c r="G950" s="8" t="s">
        <v>282</v>
      </c>
      <c r="I950" s="8" t="s">
        <v>115</v>
      </c>
      <c r="J950" s="8" t="s">
        <v>155</v>
      </c>
    </row>
    <row r="951" spans="1:10" x14ac:dyDescent="0.25">
      <c r="A951" s="8" t="s">
        <v>4096</v>
      </c>
      <c r="B951" s="8" t="s">
        <v>4097</v>
      </c>
      <c r="C951" s="8" t="s">
        <v>4098</v>
      </c>
      <c r="D951" s="8" t="s">
        <v>4099</v>
      </c>
      <c r="E951" s="8" t="s">
        <v>4100</v>
      </c>
      <c r="F951" s="8" t="s">
        <v>288</v>
      </c>
      <c r="G951" s="8" t="s">
        <v>294</v>
      </c>
      <c r="H951" s="8" t="s">
        <v>457</v>
      </c>
      <c r="I951" s="8" t="s">
        <v>4101</v>
      </c>
      <c r="J951" s="8" t="s">
        <v>159</v>
      </c>
    </row>
    <row r="952" spans="1:10" x14ac:dyDescent="0.25">
      <c r="A952" s="8" t="s">
        <v>4096</v>
      </c>
      <c r="B952" s="8" t="s">
        <v>4097</v>
      </c>
      <c r="C952" s="8" t="s">
        <v>4098</v>
      </c>
      <c r="D952" s="8" t="s">
        <v>4099</v>
      </c>
      <c r="E952" s="8" t="s">
        <v>4100</v>
      </c>
      <c r="F952" s="8" t="s">
        <v>288</v>
      </c>
      <c r="G952" s="8" t="s">
        <v>302</v>
      </c>
      <c r="H952" s="8" t="s">
        <v>303</v>
      </c>
      <c r="I952" s="8" t="s">
        <v>4101</v>
      </c>
      <c r="J952" s="8" t="s">
        <v>156</v>
      </c>
    </row>
    <row r="953" spans="1:10" x14ac:dyDescent="0.25">
      <c r="A953" s="8" t="s">
        <v>4102</v>
      </c>
      <c r="B953" s="8" t="s">
        <v>431</v>
      </c>
      <c r="C953" s="8" t="s">
        <v>4103</v>
      </c>
      <c r="D953" s="8" t="s">
        <v>4104</v>
      </c>
      <c r="E953" s="8" t="s">
        <v>4105</v>
      </c>
      <c r="F953" s="8" t="s">
        <v>301</v>
      </c>
      <c r="G953" s="8" t="s">
        <v>282</v>
      </c>
      <c r="I953" s="8" t="s">
        <v>115</v>
      </c>
      <c r="J953" s="8" t="s">
        <v>155</v>
      </c>
    </row>
    <row r="954" spans="1:10" x14ac:dyDescent="0.25">
      <c r="A954" s="8" t="s">
        <v>4106</v>
      </c>
      <c r="B954" s="8" t="s">
        <v>4107</v>
      </c>
      <c r="C954" s="8" t="s">
        <v>4108</v>
      </c>
      <c r="D954" s="8" t="s">
        <v>4109</v>
      </c>
      <c r="E954" s="8" t="s">
        <v>4110</v>
      </c>
      <c r="F954" s="8" t="s">
        <v>361</v>
      </c>
      <c r="G954" s="8" t="s">
        <v>302</v>
      </c>
      <c r="H954" s="8" t="s">
        <v>387</v>
      </c>
      <c r="I954" s="8" t="s">
        <v>4111</v>
      </c>
      <c r="J954" s="8" t="s">
        <v>190</v>
      </c>
    </row>
    <row r="955" spans="1:10" x14ac:dyDescent="0.25">
      <c r="A955" s="8" t="s">
        <v>4112</v>
      </c>
      <c r="B955" s="8" t="s">
        <v>4113</v>
      </c>
      <c r="C955" s="8" t="s">
        <v>4114</v>
      </c>
      <c r="D955" s="8" t="s">
        <v>4115</v>
      </c>
      <c r="E955" s="8" t="s">
        <v>4116</v>
      </c>
      <c r="F955" s="8" t="s">
        <v>336</v>
      </c>
      <c r="G955" s="8" t="s">
        <v>302</v>
      </c>
      <c r="H955" s="8" t="s">
        <v>3938</v>
      </c>
      <c r="I955" s="8" t="s">
        <v>118</v>
      </c>
      <c r="J955" s="8" t="s">
        <v>153</v>
      </c>
    </row>
    <row r="956" spans="1:10" x14ac:dyDescent="0.25">
      <c r="A956" s="8" t="s">
        <v>4117</v>
      </c>
      <c r="B956" s="8" t="s">
        <v>2925</v>
      </c>
      <c r="C956" s="8" t="s">
        <v>2926</v>
      </c>
      <c r="D956" s="8" t="s">
        <v>494</v>
      </c>
      <c r="E956" s="8" t="s">
        <v>2927</v>
      </c>
      <c r="F956" s="8" t="s">
        <v>742</v>
      </c>
      <c r="G956" s="8" t="s">
        <v>302</v>
      </c>
      <c r="H956" s="8" t="s">
        <v>387</v>
      </c>
      <c r="I956" s="8" t="s">
        <v>116</v>
      </c>
      <c r="J956" s="8" t="s">
        <v>156</v>
      </c>
    </row>
    <row r="957" spans="1:10" x14ac:dyDescent="0.25">
      <c r="A957" s="8" t="s">
        <v>4117</v>
      </c>
      <c r="B957" s="8" t="s">
        <v>2925</v>
      </c>
      <c r="C957" s="8" t="s">
        <v>2926</v>
      </c>
      <c r="D957" s="8" t="s">
        <v>494</v>
      </c>
      <c r="E957" s="8" t="s">
        <v>2927</v>
      </c>
      <c r="F957" s="8" t="s">
        <v>742</v>
      </c>
      <c r="G957" s="8" t="s">
        <v>302</v>
      </c>
      <c r="H957" s="8" t="s">
        <v>387</v>
      </c>
      <c r="I957" s="8" t="s">
        <v>116</v>
      </c>
      <c r="J957" s="8" t="s">
        <v>156</v>
      </c>
    </row>
    <row r="958" spans="1:10" x14ac:dyDescent="0.25">
      <c r="A958" s="8" t="s">
        <v>4118</v>
      </c>
      <c r="B958" s="8" t="s">
        <v>4119</v>
      </c>
      <c r="C958" s="8" t="s">
        <v>4120</v>
      </c>
      <c r="D958" s="8" t="s">
        <v>4121</v>
      </c>
      <c r="E958" s="8" t="s">
        <v>4122</v>
      </c>
      <c r="F958" s="8" t="s">
        <v>301</v>
      </c>
      <c r="G958" s="8" t="s">
        <v>302</v>
      </c>
      <c r="H958" s="8" t="s">
        <v>303</v>
      </c>
      <c r="I958" s="8" t="s">
        <v>116</v>
      </c>
      <c r="J958" s="8" t="s">
        <v>156</v>
      </c>
    </row>
    <row r="959" spans="1:10" x14ac:dyDescent="0.25">
      <c r="A959" s="8" t="s">
        <v>4118</v>
      </c>
      <c r="B959" s="8" t="s">
        <v>4119</v>
      </c>
      <c r="C959" s="8" t="s">
        <v>4120</v>
      </c>
      <c r="D959" s="8" t="s">
        <v>4121</v>
      </c>
      <c r="E959" s="8" t="s">
        <v>4122</v>
      </c>
      <c r="F959" s="8" t="s">
        <v>301</v>
      </c>
      <c r="G959" s="8" t="s">
        <v>302</v>
      </c>
      <c r="H959" s="8" t="s">
        <v>303</v>
      </c>
      <c r="I959" s="8" t="s">
        <v>116</v>
      </c>
      <c r="J959" s="8" t="s">
        <v>156</v>
      </c>
    </row>
    <row r="960" spans="1:10" x14ac:dyDescent="0.25">
      <c r="A960" s="8" t="s">
        <v>4123</v>
      </c>
      <c r="B960" s="8" t="s">
        <v>4124</v>
      </c>
      <c r="C960" s="8" t="s">
        <v>4125</v>
      </c>
      <c r="D960" s="8" t="s">
        <v>4126</v>
      </c>
      <c r="E960" s="8" t="s">
        <v>4127</v>
      </c>
      <c r="F960" s="8" t="s">
        <v>281</v>
      </c>
      <c r="G960" s="8" t="s">
        <v>302</v>
      </c>
      <c r="H960" s="8" t="s">
        <v>387</v>
      </c>
      <c r="I960" s="8" t="s">
        <v>116</v>
      </c>
      <c r="J960" s="8" t="s">
        <v>156</v>
      </c>
    </row>
    <row r="961" spans="1:10" x14ac:dyDescent="0.25">
      <c r="A961" s="8" t="s">
        <v>4128</v>
      </c>
      <c r="B961" s="8" t="s">
        <v>1188</v>
      </c>
      <c r="C961" s="8" t="s">
        <v>4129</v>
      </c>
      <c r="D961" s="8" t="s">
        <v>2395</v>
      </c>
      <c r="E961" s="8" t="s">
        <v>2398</v>
      </c>
      <c r="F961" s="8" t="s">
        <v>301</v>
      </c>
      <c r="G961" s="8" t="s">
        <v>294</v>
      </c>
      <c r="H961" s="8" t="s">
        <v>295</v>
      </c>
      <c r="I961" s="8" t="s">
        <v>3779</v>
      </c>
      <c r="J961" s="8" t="s">
        <v>202</v>
      </c>
    </row>
    <row r="962" spans="1:10" x14ac:dyDescent="0.25">
      <c r="A962" s="8" t="s">
        <v>4130</v>
      </c>
      <c r="B962" s="8" t="s">
        <v>4131</v>
      </c>
      <c r="C962" s="8" t="s">
        <v>4132</v>
      </c>
      <c r="D962" s="8" t="s">
        <v>4133</v>
      </c>
      <c r="E962" s="8" t="s">
        <v>4134</v>
      </c>
      <c r="F962" s="8" t="s">
        <v>323</v>
      </c>
      <c r="G962" s="8" t="s">
        <v>282</v>
      </c>
      <c r="I962" s="8" t="s">
        <v>115</v>
      </c>
      <c r="J962" s="8" t="s">
        <v>155</v>
      </c>
    </row>
    <row r="963" spans="1:10" x14ac:dyDescent="0.25">
      <c r="A963" s="8" t="s">
        <v>4130</v>
      </c>
      <c r="B963" s="8" t="s">
        <v>4131</v>
      </c>
      <c r="C963" s="8" t="s">
        <v>4132</v>
      </c>
      <c r="D963" s="8" t="s">
        <v>4133</v>
      </c>
      <c r="E963" s="8" t="s">
        <v>4134</v>
      </c>
      <c r="F963" s="8" t="s">
        <v>323</v>
      </c>
      <c r="G963" s="8" t="s">
        <v>282</v>
      </c>
      <c r="I963" s="8" t="s">
        <v>115</v>
      </c>
      <c r="J963" s="8" t="s">
        <v>155</v>
      </c>
    </row>
    <row r="964" spans="1:10" x14ac:dyDescent="0.25">
      <c r="A964" s="8" t="s">
        <v>4135</v>
      </c>
      <c r="B964" s="8" t="s">
        <v>4136</v>
      </c>
      <c r="C964" s="8" t="s">
        <v>4137</v>
      </c>
      <c r="D964" s="8" t="s">
        <v>3236</v>
      </c>
      <c r="E964" s="8" t="s">
        <v>4138</v>
      </c>
      <c r="F964" s="8" t="s">
        <v>1379</v>
      </c>
      <c r="G964" s="8" t="s">
        <v>302</v>
      </c>
      <c r="H964" s="8" t="s">
        <v>303</v>
      </c>
      <c r="I964" s="8" t="s">
        <v>116</v>
      </c>
      <c r="J964" s="8" t="s">
        <v>156</v>
      </c>
    </row>
    <row r="965" spans="1:10" x14ac:dyDescent="0.25">
      <c r="A965" s="8" t="s">
        <v>4135</v>
      </c>
      <c r="B965" s="8" t="s">
        <v>4136</v>
      </c>
      <c r="C965" s="8" t="s">
        <v>4137</v>
      </c>
      <c r="D965" s="8" t="s">
        <v>3236</v>
      </c>
      <c r="E965" s="8" t="s">
        <v>4138</v>
      </c>
      <c r="F965" s="8" t="s">
        <v>1379</v>
      </c>
      <c r="G965" s="8" t="s">
        <v>302</v>
      </c>
      <c r="H965" s="8" t="s">
        <v>303</v>
      </c>
      <c r="I965" s="8" t="s">
        <v>116</v>
      </c>
      <c r="J965" s="8" t="s">
        <v>156</v>
      </c>
    </row>
    <row r="966" spans="1:10" x14ac:dyDescent="0.25">
      <c r="A966" s="8" t="s">
        <v>4139</v>
      </c>
      <c r="B966" s="8" t="s">
        <v>525</v>
      </c>
      <c r="C966" s="8" t="s">
        <v>4140</v>
      </c>
      <c r="D966" s="8" t="s">
        <v>527</v>
      </c>
      <c r="E966" s="8" t="s">
        <v>4141</v>
      </c>
      <c r="F966" s="8" t="s">
        <v>281</v>
      </c>
      <c r="G966" s="8" t="s">
        <v>282</v>
      </c>
      <c r="I966" s="8" t="s">
        <v>115</v>
      </c>
      <c r="J966" s="8" t="s">
        <v>155</v>
      </c>
    </row>
    <row r="967" spans="1:10" x14ac:dyDescent="0.25">
      <c r="A967" s="8" t="s">
        <v>4139</v>
      </c>
      <c r="B967" s="8" t="s">
        <v>525</v>
      </c>
      <c r="C967" s="8" t="s">
        <v>4140</v>
      </c>
      <c r="D967" s="8" t="s">
        <v>527</v>
      </c>
      <c r="E967" s="8" t="s">
        <v>4141</v>
      </c>
      <c r="F967" s="8" t="s">
        <v>281</v>
      </c>
      <c r="G967" s="8" t="s">
        <v>282</v>
      </c>
      <c r="I967" s="8" t="s">
        <v>115</v>
      </c>
      <c r="J967" s="8" t="s">
        <v>155</v>
      </c>
    </row>
    <row r="968" spans="1:10" x14ac:dyDescent="0.25">
      <c r="A968" s="8" t="s">
        <v>4142</v>
      </c>
      <c r="B968" s="8" t="s">
        <v>4143</v>
      </c>
      <c r="C968" s="8" t="s">
        <v>4144</v>
      </c>
      <c r="D968" s="8" t="s">
        <v>4145</v>
      </c>
      <c r="E968" s="8" t="s">
        <v>1551</v>
      </c>
      <c r="F968" s="8" t="s">
        <v>288</v>
      </c>
      <c r="G968" s="8" t="s">
        <v>294</v>
      </c>
      <c r="H968" s="8" t="s">
        <v>457</v>
      </c>
      <c r="I968" s="8" t="s">
        <v>4057</v>
      </c>
      <c r="J968" s="8" t="s">
        <v>154</v>
      </c>
    </row>
    <row r="969" spans="1:10" x14ac:dyDescent="0.25">
      <c r="A969" s="8" t="s">
        <v>4146</v>
      </c>
      <c r="B969" s="8" t="s">
        <v>986</v>
      </c>
      <c r="C969" s="8" t="s">
        <v>4147</v>
      </c>
      <c r="D969" s="8" t="s">
        <v>4148</v>
      </c>
      <c r="E969" s="8" t="s">
        <v>4149</v>
      </c>
      <c r="F969" s="8" t="s">
        <v>301</v>
      </c>
      <c r="G969" s="8" t="s">
        <v>282</v>
      </c>
      <c r="I969" s="8" t="s">
        <v>115</v>
      </c>
      <c r="J969" s="8" t="s">
        <v>155</v>
      </c>
    </row>
    <row r="970" spans="1:10" x14ac:dyDescent="0.25">
      <c r="A970" s="8" t="s">
        <v>4150</v>
      </c>
      <c r="B970" s="8" t="s">
        <v>411</v>
      </c>
      <c r="C970" s="8" t="s">
        <v>4151</v>
      </c>
      <c r="D970" s="8" t="s">
        <v>1165</v>
      </c>
      <c r="E970" s="8" t="s">
        <v>4152</v>
      </c>
      <c r="F970" s="8" t="s">
        <v>288</v>
      </c>
      <c r="G970" s="8" t="s">
        <v>302</v>
      </c>
      <c r="H970" s="8" t="s">
        <v>387</v>
      </c>
      <c r="I970" s="8" t="s">
        <v>116</v>
      </c>
      <c r="J970" s="8" t="s">
        <v>156</v>
      </c>
    </row>
    <row r="971" spans="1:10" x14ac:dyDescent="0.25">
      <c r="A971" s="8" t="s">
        <v>4153</v>
      </c>
      <c r="B971" s="8" t="s">
        <v>4154</v>
      </c>
      <c r="C971" s="8" t="s">
        <v>4155</v>
      </c>
      <c r="D971" s="8" t="s">
        <v>4156</v>
      </c>
      <c r="E971" s="8" t="s">
        <v>4157</v>
      </c>
      <c r="F971" s="8" t="s">
        <v>281</v>
      </c>
      <c r="G971" s="8" t="s">
        <v>282</v>
      </c>
      <c r="I971" s="8" t="s">
        <v>115</v>
      </c>
      <c r="J971" s="8" t="s">
        <v>155</v>
      </c>
    </row>
    <row r="972" spans="1:10" x14ac:dyDescent="0.25">
      <c r="A972" s="8" t="s">
        <v>4158</v>
      </c>
      <c r="B972" s="8" t="s">
        <v>3291</v>
      </c>
      <c r="C972" s="8" t="s">
        <v>3297</v>
      </c>
      <c r="D972" s="8" t="s">
        <v>3303</v>
      </c>
      <c r="E972" s="8" t="s">
        <v>3304</v>
      </c>
      <c r="F972" s="8" t="s">
        <v>301</v>
      </c>
      <c r="G972" s="8" t="s">
        <v>302</v>
      </c>
      <c r="H972" s="8" t="s">
        <v>303</v>
      </c>
      <c r="I972" s="8" t="s">
        <v>120</v>
      </c>
      <c r="J972" s="8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J1" sqref="J1:J1048576"/>
    </sheetView>
  </sheetViews>
  <sheetFormatPr defaultRowHeight="15" x14ac:dyDescent="0.25"/>
  <cols>
    <col min="1" max="10" width="9.140625" style="8"/>
  </cols>
  <sheetData>
    <row r="2" spans="1:10" x14ac:dyDescent="0.25">
      <c r="A2" s="8" t="s">
        <v>5162</v>
      </c>
      <c r="B2" s="8" t="s">
        <v>5167</v>
      </c>
      <c r="C2" s="8" t="s">
        <v>5164</v>
      </c>
      <c r="D2" s="8" t="s">
        <v>5165</v>
      </c>
      <c r="E2" s="8" t="s">
        <v>5166</v>
      </c>
      <c r="F2" s="8" t="s">
        <v>323</v>
      </c>
      <c r="G2" s="8" t="s">
        <v>302</v>
      </c>
      <c r="H2" s="8" t="s">
        <v>387</v>
      </c>
      <c r="I2" s="8" t="s">
        <v>116</v>
      </c>
      <c r="J2" s="8" t="s">
        <v>156</v>
      </c>
    </row>
    <row r="3" spans="1:10" x14ac:dyDescent="0.25">
      <c r="A3" s="8" t="s">
        <v>5168</v>
      </c>
      <c r="B3" s="8" t="s">
        <v>5169</v>
      </c>
      <c r="C3" s="8" t="s">
        <v>5170</v>
      </c>
      <c r="D3" s="8" t="s">
        <v>5171</v>
      </c>
      <c r="E3" s="8" t="s">
        <v>5172</v>
      </c>
      <c r="F3" s="8" t="s">
        <v>446</v>
      </c>
      <c r="G3" s="8" t="s">
        <v>302</v>
      </c>
      <c r="H3" s="8" t="s">
        <v>5173</v>
      </c>
      <c r="I3" s="8" t="s">
        <v>116</v>
      </c>
      <c r="J3" s="8" t="s">
        <v>156</v>
      </c>
    </row>
    <row r="4" spans="1:10" x14ac:dyDescent="0.25">
      <c r="A4" s="8" t="s">
        <v>5157</v>
      </c>
      <c r="B4" s="8" t="s">
        <v>5174</v>
      </c>
      <c r="C4" s="8" t="s">
        <v>5159</v>
      </c>
      <c r="D4" s="8" t="s">
        <v>5160</v>
      </c>
      <c r="E4" s="8" t="s">
        <v>5161</v>
      </c>
      <c r="F4" s="8" t="s">
        <v>323</v>
      </c>
      <c r="G4" s="8" t="s">
        <v>302</v>
      </c>
      <c r="H4" s="8" t="s">
        <v>490</v>
      </c>
      <c r="I4" s="8" t="s">
        <v>116</v>
      </c>
      <c r="J4" s="8" t="s">
        <v>156</v>
      </c>
    </row>
    <row r="5" spans="1:10" x14ac:dyDescent="0.25">
      <c r="A5" s="8" t="s">
        <v>5152</v>
      </c>
      <c r="B5" s="8" t="s">
        <v>5175</v>
      </c>
      <c r="C5" s="8" t="s">
        <v>5154</v>
      </c>
      <c r="D5" s="8" t="s">
        <v>5155</v>
      </c>
      <c r="E5" s="8" t="s">
        <v>5156</v>
      </c>
      <c r="F5" s="8" t="s">
        <v>288</v>
      </c>
      <c r="G5" s="8" t="s">
        <v>302</v>
      </c>
      <c r="H5" s="8" t="s">
        <v>303</v>
      </c>
      <c r="I5" s="8" t="s">
        <v>116</v>
      </c>
      <c r="J5" s="8" t="s">
        <v>156</v>
      </c>
    </row>
    <row r="6" spans="1:10" x14ac:dyDescent="0.25">
      <c r="A6" s="8" t="s">
        <v>5176</v>
      </c>
      <c r="B6" s="8" t="s">
        <v>5177</v>
      </c>
      <c r="C6" s="8" t="s">
        <v>5178</v>
      </c>
      <c r="D6" s="8" t="s">
        <v>5179</v>
      </c>
      <c r="E6" s="8" t="s">
        <v>5180</v>
      </c>
      <c r="F6" s="8" t="s">
        <v>1724</v>
      </c>
      <c r="G6" s="8" t="s">
        <v>294</v>
      </c>
      <c r="H6" s="8" t="s">
        <v>457</v>
      </c>
      <c r="I6" s="8" t="s">
        <v>117</v>
      </c>
      <c r="J6" s="8" t="s">
        <v>154</v>
      </c>
    </row>
    <row r="7" spans="1:10" x14ac:dyDescent="0.25">
      <c r="A7" s="8" t="s">
        <v>5181</v>
      </c>
      <c r="B7" s="8" t="s">
        <v>5182</v>
      </c>
      <c r="C7" s="8" t="s">
        <v>5183</v>
      </c>
      <c r="D7" s="8" t="s">
        <v>5184</v>
      </c>
      <c r="E7" s="8" t="s">
        <v>5185</v>
      </c>
      <c r="F7" s="8" t="s">
        <v>281</v>
      </c>
      <c r="G7" s="8" t="s">
        <v>282</v>
      </c>
      <c r="I7" s="8" t="s">
        <v>144</v>
      </c>
      <c r="J7" s="8" t="s">
        <v>155</v>
      </c>
    </row>
    <row r="8" spans="1:10" x14ac:dyDescent="0.25">
      <c r="A8" s="8" t="s">
        <v>5149</v>
      </c>
      <c r="B8" s="8" t="s">
        <v>5186</v>
      </c>
      <c r="C8" s="8" t="s">
        <v>5151</v>
      </c>
      <c r="D8" s="8" t="s">
        <v>1771</v>
      </c>
      <c r="E8" s="8" t="s">
        <v>1772</v>
      </c>
      <c r="F8" s="8" t="s">
        <v>361</v>
      </c>
      <c r="G8" s="8" t="s">
        <v>294</v>
      </c>
      <c r="H8" s="8" t="s">
        <v>457</v>
      </c>
      <c r="I8" s="8" t="s">
        <v>117</v>
      </c>
      <c r="J8" s="8" t="s">
        <v>154</v>
      </c>
    </row>
    <row r="9" spans="1:10" x14ac:dyDescent="0.25">
      <c r="A9" s="8" t="s">
        <v>5144</v>
      </c>
      <c r="B9" s="8" t="s">
        <v>5187</v>
      </c>
      <c r="C9" s="8" t="s">
        <v>5146</v>
      </c>
      <c r="D9" s="8" t="s">
        <v>5147</v>
      </c>
      <c r="E9" s="8" t="s">
        <v>5148</v>
      </c>
      <c r="F9" s="8" t="s">
        <v>330</v>
      </c>
      <c r="G9" s="8" t="s">
        <v>302</v>
      </c>
      <c r="H9" s="8" t="s">
        <v>387</v>
      </c>
      <c r="I9" s="8" t="s">
        <v>116</v>
      </c>
      <c r="J9" s="8" t="s">
        <v>156</v>
      </c>
    </row>
    <row r="10" spans="1:10" x14ac:dyDescent="0.25">
      <c r="A10" s="8" t="s">
        <v>5139</v>
      </c>
      <c r="B10" s="8" t="s">
        <v>5188</v>
      </c>
      <c r="C10" s="8" t="s">
        <v>5141</v>
      </c>
      <c r="D10" s="8" t="s">
        <v>5142</v>
      </c>
      <c r="E10" s="8" t="s">
        <v>5143</v>
      </c>
      <c r="F10" s="8" t="s">
        <v>301</v>
      </c>
      <c r="G10" s="8" t="s">
        <v>302</v>
      </c>
      <c r="H10" s="8" t="s">
        <v>3938</v>
      </c>
      <c r="I10" s="8" t="s">
        <v>116</v>
      </c>
      <c r="J10" s="8" t="s">
        <v>156</v>
      </c>
    </row>
    <row r="11" spans="1:10" x14ac:dyDescent="0.25">
      <c r="A11" s="8" t="s">
        <v>5135</v>
      </c>
      <c r="B11" s="8" t="s">
        <v>5189</v>
      </c>
      <c r="C11" s="8" t="s">
        <v>5137</v>
      </c>
      <c r="D11" s="8" t="s">
        <v>666</v>
      </c>
      <c r="E11" s="8" t="s">
        <v>5138</v>
      </c>
      <c r="F11" s="8" t="s">
        <v>301</v>
      </c>
      <c r="G11" s="8" t="s">
        <v>302</v>
      </c>
      <c r="H11" s="8" t="s">
        <v>1108</v>
      </c>
      <c r="I11" s="8" t="s">
        <v>116</v>
      </c>
      <c r="J11" s="8" t="s">
        <v>156</v>
      </c>
    </row>
    <row r="12" spans="1:10" x14ac:dyDescent="0.25">
      <c r="A12" s="8" t="s">
        <v>5190</v>
      </c>
      <c r="B12" s="8" t="s">
        <v>5191</v>
      </c>
      <c r="C12" s="8" t="s">
        <v>5192</v>
      </c>
      <c r="D12" s="8" t="s">
        <v>1081</v>
      </c>
      <c r="E12" s="8" t="s">
        <v>5193</v>
      </c>
      <c r="F12" s="8" t="s">
        <v>301</v>
      </c>
      <c r="G12" s="8" t="s">
        <v>302</v>
      </c>
      <c r="H12" s="8" t="s">
        <v>303</v>
      </c>
      <c r="I12" s="8" t="s">
        <v>116</v>
      </c>
      <c r="J12" s="8" t="s">
        <v>156</v>
      </c>
    </row>
    <row r="13" spans="1:10" x14ac:dyDescent="0.25">
      <c r="A13" s="8" t="s">
        <v>5194</v>
      </c>
      <c r="B13" s="8" t="s">
        <v>5195</v>
      </c>
      <c r="C13" s="8" t="s">
        <v>5196</v>
      </c>
      <c r="D13" s="8" t="s">
        <v>5197</v>
      </c>
      <c r="E13" s="8" t="s">
        <v>5198</v>
      </c>
      <c r="F13" s="8" t="s">
        <v>330</v>
      </c>
      <c r="G13" s="8" t="s">
        <v>282</v>
      </c>
      <c r="I13" s="8" t="s">
        <v>144</v>
      </c>
      <c r="J13" s="8" t="s">
        <v>155</v>
      </c>
    </row>
    <row r="14" spans="1:10" x14ac:dyDescent="0.25">
      <c r="A14" s="8" t="s">
        <v>5124</v>
      </c>
      <c r="B14" s="8" t="s">
        <v>5199</v>
      </c>
      <c r="C14" s="8" t="s">
        <v>5126</v>
      </c>
      <c r="D14" s="8" t="s">
        <v>746</v>
      </c>
      <c r="E14" s="8" t="s">
        <v>5127</v>
      </c>
      <c r="F14" s="8" t="s">
        <v>361</v>
      </c>
      <c r="G14" s="8" t="s">
        <v>302</v>
      </c>
      <c r="H14" s="8" t="s">
        <v>303</v>
      </c>
      <c r="I14" s="8" t="s">
        <v>116</v>
      </c>
      <c r="J14" s="8" t="s">
        <v>156</v>
      </c>
    </row>
    <row r="15" spans="1:10" x14ac:dyDescent="0.25">
      <c r="A15" s="8" t="s">
        <v>5128</v>
      </c>
      <c r="B15" s="8" t="s">
        <v>5199</v>
      </c>
      <c r="C15" s="8" t="s">
        <v>5126</v>
      </c>
      <c r="D15" s="8" t="s">
        <v>5130</v>
      </c>
      <c r="E15" s="8" t="s">
        <v>5131</v>
      </c>
      <c r="F15" s="8" t="s">
        <v>1875</v>
      </c>
      <c r="G15" s="8" t="s">
        <v>302</v>
      </c>
      <c r="H15" s="8" t="s">
        <v>490</v>
      </c>
      <c r="I15" s="8" t="s">
        <v>116</v>
      </c>
      <c r="J15" s="8" t="s">
        <v>156</v>
      </c>
    </row>
    <row r="16" spans="1:10" x14ac:dyDescent="0.25">
      <c r="A16" s="8" t="s">
        <v>5132</v>
      </c>
      <c r="B16" s="8" t="s">
        <v>378</v>
      </c>
      <c r="C16" s="8" t="s">
        <v>5134</v>
      </c>
      <c r="D16" s="8" t="s">
        <v>380</v>
      </c>
      <c r="E16" s="8" t="s">
        <v>381</v>
      </c>
      <c r="F16" s="8" t="s">
        <v>288</v>
      </c>
      <c r="G16" s="8" t="s">
        <v>302</v>
      </c>
      <c r="H16" s="8" t="s">
        <v>490</v>
      </c>
      <c r="I16" s="8" t="s">
        <v>116</v>
      </c>
      <c r="J16" s="8" t="s">
        <v>156</v>
      </c>
    </row>
    <row r="17" spans="1:10" x14ac:dyDescent="0.25">
      <c r="A17" s="8" t="s">
        <v>5200</v>
      </c>
      <c r="B17" s="8" t="s">
        <v>5201</v>
      </c>
      <c r="C17" s="8" t="s">
        <v>5202</v>
      </c>
      <c r="D17" s="8" t="s">
        <v>5203</v>
      </c>
      <c r="E17" s="8" t="s">
        <v>5204</v>
      </c>
      <c r="F17" s="8" t="s">
        <v>1379</v>
      </c>
      <c r="G17" s="8" t="s">
        <v>302</v>
      </c>
      <c r="H17" s="8" t="s">
        <v>3666</v>
      </c>
      <c r="I17" s="8" t="s">
        <v>116</v>
      </c>
      <c r="J17" s="8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"/>
  <sheetViews>
    <sheetView workbookViewId="0">
      <selection activeCell="J1" sqref="J1:J1048576"/>
    </sheetView>
  </sheetViews>
  <sheetFormatPr defaultRowHeight="15" x14ac:dyDescent="0.25"/>
  <cols>
    <col min="1" max="10" width="9.140625" style="8"/>
  </cols>
  <sheetData>
    <row r="2" spans="1:10" x14ac:dyDescent="0.25">
      <c r="A2" s="8" t="s">
        <v>4867</v>
      </c>
      <c r="B2" s="8" t="s">
        <v>5220</v>
      </c>
      <c r="C2" s="8" t="s">
        <v>4869</v>
      </c>
      <c r="D2" s="8" t="s">
        <v>3236</v>
      </c>
      <c r="E2" s="8" t="s">
        <v>4870</v>
      </c>
      <c r="F2" s="8" t="s">
        <v>323</v>
      </c>
      <c r="G2" s="8" t="s">
        <v>294</v>
      </c>
      <c r="H2" s="8" t="s">
        <v>609</v>
      </c>
      <c r="I2" s="8" t="s">
        <v>117</v>
      </c>
      <c r="J2" s="8" t="s">
        <v>154</v>
      </c>
    </row>
    <row r="3" spans="1:10" x14ac:dyDescent="0.25">
      <c r="A3" s="8" t="s">
        <v>4871</v>
      </c>
      <c r="B3" s="8" t="s">
        <v>5221</v>
      </c>
      <c r="C3" s="8" t="s">
        <v>4873</v>
      </c>
      <c r="D3" s="8" t="s">
        <v>4874</v>
      </c>
      <c r="E3" s="8" t="s">
        <v>4875</v>
      </c>
      <c r="F3" s="8" t="s">
        <v>336</v>
      </c>
      <c r="G3" s="8" t="s">
        <v>324</v>
      </c>
      <c r="I3" s="8" t="s">
        <v>5222</v>
      </c>
      <c r="J3" s="8" t="s">
        <v>5223</v>
      </c>
    </row>
    <row r="4" spans="1:10" x14ac:dyDescent="0.25">
      <c r="A4" s="8" t="s">
        <v>4876</v>
      </c>
      <c r="B4" s="8" t="s">
        <v>5224</v>
      </c>
      <c r="C4" s="8" t="s">
        <v>4878</v>
      </c>
      <c r="D4" s="8" t="s">
        <v>4879</v>
      </c>
      <c r="E4" s="8" t="s">
        <v>4880</v>
      </c>
      <c r="F4" s="8" t="s">
        <v>1156</v>
      </c>
      <c r="G4" s="8" t="s">
        <v>294</v>
      </c>
      <c r="H4" s="8" t="s">
        <v>609</v>
      </c>
      <c r="I4" s="8" t="s">
        <v>129</v>
      </c>
      <c r="J4" s="8" t="s">
        <v>158</v>
      </c>
    </row>
    <row r="5" spans="1:10" x14ac:dyDescent="0.25">
      <c r="A5" s="8" t="s">
        <v>5225</v>
      </c>
      <c r="B5" s="8" t="s">
        <v>5226</v>
      </c>
      <c r="C5" s="8" t="s">
        <v>5227</v>
      </c>
      <c r="D5" s="8" t="s">
        <v>5228</v>
      </c>
      <c r="E5" s="8" t="s">
        <v>5229</v>
      </c>
      <c r="F5" s="8" t="s">
        <v>288</v>
      </c>
      <c r="G5" s="8" t="s">
        <v>324</v>
      </c>
      <c r="I5" s="8" t="s">
        <v>5230</v>
      </c>
      <c r="J5" s="8" t="s">
        <v>5231</v>
      </c>
    </row>
    <row r="6" spans="1:10" x14ac:dyDescent="0.25">
      <c r="A6" s="8" t="s">
        <v>4881</v>
      </c>
      <c r="B6" s="8" t="s">
        <v>431</v>
      </c>
      <c r="C6" s="8" t="s">
        <v>498</v>
      </c>
      <c r="D6" s="8" t="s">
        <v>494</v>
      </c>
      <c r="E6" s="8" t="s">
        <v>495</v>
      </c>
      <c r="F6" s="8" t="s">
        <v>301</v>
      </c>
      <c r="G6" s="8" t="s">
        <v>294</v>
      </c>
      <c r="H6" s="8" t="s">
        <v>728</v>
      </c>
      <c r="I6" s="8" t="s">
        <v>118</v>
      </c>
      <c r="J6" s="8" t="s">
        <v>159</v>
      </c>
    </row>
    <row r="7" spans="1:10" x14ac:dyDescent="0.25">
      <c r="A7" s="8" t="s">
        <v>5232</v>
      </c>
      <c r="B7" s="8" t="s">
        <v>530</v>
      </c>
      <c r="C7" s="8" t="s">
        <v>5233</v>
      </c>
      <c r="D7" s="8" t="s">
        <v>527</v>
      </c>
      <c r="E7" s="8" t="s">
        <v>5234</v>
      </c>
      <c r="F7" s="8" t="s">
        <v>288</v>
      </c>
      <c r="G7" s="8" t="s">
        <v>294</v>
      </c>
      <c r="H7" s="8" t="s">
        <v>5235</v>
      </c>
      <c r="I7" s="8" t="s">
        <v>5236</v>
      </c>
      <c r="J7" s="8" t="s">
        <v>5237</v>
      </c>
    </row>
    <row r="8" spans="1:10" x14ac:dyDescent="0.25">
      <c r="A8" s="8" t="s">
        <v>4883</v>
      </c>
      <c r="B8" s="8" t="s">
        <v>530</v>
      </c>
      <c r="C8" s="8" t="s">
        <v>4885</v>
      </c>
      <c r="D8" s="8" t="s">
        <v>527</v>
      </c>
      <c r="E8" s="8" t="s">
        <v>4886</v>
      </c>
      <c r="F8" s="8" t="s">
        <v>288</v>
      </c>
      <c r="G8" s="8" t="s">
        <v>294</v>
      </c>
      <c r="H8" s="8" t="s">
        <v>2897</v>
      </c>
      <c r="I8" s="8" t="s">
        <v>126</v>
      </c>
      <c r="J8" s="8" t="s">
        <v>159</v>
      </c>
    </row>
    <row r="9" spans="1:10" x14ac:dyDescent="0.25">
      <c r="A9" s="8" t="s">
        <v>4887</v>
      </c>
      <c r="B9" s="8" t="s">
        <v>5238</v>
      </c>
      <c r="C9" s="8" t="s">
        <v>4889</v>
      </c>
      <c r="D9" s="8" t="s">
        <v>4890</v>
      </c>
      <c r="E9" s="8" t="s">
        <v>4891</v>
      </c>
      <c r="F9" s="8" t="s">
        <v>288</v>
      </c>
      <c r="G9" s="8" t="s">
        <v>294</v>
      </c>
      <c r="H9" s="8" t="s">
        <v>609</v>
      </c>
      <c r="I9" s="8" t="s">
        <v>127</v>
      </c>
      <c r="J9" s="8" t="s">
        <v>154</v>
      </c>
    </row>
    <row r="10" spans="1:10" x14ac:dyDescent="0.25">
      <c r="A10" s="8" t="s">
        <v>5239</v>
      </c>
      <c r="B10" s="8" t="s">
        <v>555</v>
      </c>
      <c r="C10" s="8" t="s">
        <v>560</v>
      </c>
      <c r="D10" s="8" t="s">
        <v>3770</v>
      </c>
      <c r="E10" s="8" t="s">
        <v>3771</v>
      </c>
      <c r="F10" s="8" t="s">
        <v>5240</v>
      </c>
      <c r="G10" s="8" t="s">
        <v>294</v>
      </c>
      <c r="H10" s="8" t="s">
        <v>457</v>
      </c>
      <c r="I10" s="8" t="s">
        <v>5241</v>
      </c>
      <c r="J10" s="8" t="s">
        <v>3376</v>
      </c>
    </row>
    <row r="11" spans="1:10" x14ac:dyDescent="0.25">
      <c r="A11" s="8" t="s">
        <v>4892</v>
      </c>
      <c r="B11" s="8" t="s">
        <v>5242</v>
      </c>
      <c r="C11" s="8" t="s">
        <v>4894</v>
      </c>
      <c r="D11" s="8" t="s">
        <v>4895</v>
      </c>
      <c r="E11" s="8" t="s">
        <v>4896</v>
      </c>
      <c r="F11" s="8" t="s">
        <v>323</v>
      </c>
      <c r="G11" s="8" t="s">
        <v>324</v>
      </c>
      <c r="I11" s="8" t="s">
        <v>5243</v>
      </c>
      <c r="J11" s="8" t="s">
        <v>162</v>
      </c>
    </row>
    <row r="12" spans="1:10" x14ac:dyDescent="0.25">
      <c r="A12" s="8" t="s">
        <v>5244</v>
      </c>
      <c r="B12" s="8" t="s">
        <v>431</v>
      </c>
      <c r="C12" s="8" t="s">
        <v>5245</v>
      </c>
      <c r="D12" s="8" t="s">
        <v>904</v>
      </c>
      <c r="E12" s="8" t="s">
        <v>5246</v>
      </c>
      <c r="F12" s="8" t="s">
        <v>301</v>
      </c>
      <c r="G12" s="8" t="s">
        <v>294</v>
      </c>
      <c r="H12" s="8" t="s">
        <v>5247</v>
      </c>
      <c r="I12" s="8" t="s">
        <v>118</v>
      </c>
      <c r="J12" s="8" t="s">
        <v>159</v>
      </c>
    </row>
    <row r="13" spans="1:10" x14ac:dyDescent="0.25">
      <c r="A13" s="8" t="s">
        <v>5248</v>
      </c>
      <c r="B13" s="8" t="s">
        <v>5249</v>
      </c>
      <c r="C13" s="8" t="s">
        <v>5250</v>
      </c>
      <c r="D13" s="8" t="s">
        <v>2115</v>
      </c>
      <c r="E13" s="8" t="s">
        <v>5251</v>
      </c>
      <c r="F13" s="8" t="s">
        <v>281</v>
      </c>
      <c r="G13" s="8" t="s">
        <v>302</v>
      </c>
      <c r="H13" s="8" t="s">
        <v>387</v>
      </c>
      <c r="I13" s="8" t="s">
        <v>118</v>
      </c>
      <c r="J13" s="8" t="s">
        <v>153</v>
      </c>
    </row>
    <row r="14" spans="1:10" x14ac:dyDescent="0.25">
      <c r="A14" s="8" t="s">
        <v>5071</v>
      </c>
      <c r="B14" s="8" t="s">
        <v>5252</v>
      </c>
      <c r="C14" s="8" t="s">
        <v>5073</v>
      </c>
      <c r="D14" s="8" t="s">
        <v>5074</v>
      </c>
      <c r="E14" s="8" t="s">
        <v>5075</v>
      </c>
      <c r="F14" s="8" t="s">
        <v>281</v>
      </c>
      <c r="G14" s="8" t="s">
        <v>302</v>
      </c>
      <c r="H14" s="8" t="s">
        <v>387</v>
      </c>
      <c r="I14" s="8" t="s">
        <v>118</v>
      </c>
      <c r="J14" s="8" t="s">
        <v>153</v>
      </c>
    </row>
    <row r="15" spans="1:10" x14ac:dyDescent="0.25">
      <c r="A15" s="8" t="s">
        <v>5253</v>
      </c>
      <c r="B15" s="8" t="s">
        <v>5254</v>
      </c>
      <c r="C15" s="8" t="s">
        <v>5255</v>
      </c>
      <c r="D15" s="8" t="s">
        <v>726</v>
      </c>
      <c r="E15" s="8" t="s">
        <v>727</v>
      </c>
      <c r="F15" s="8" t="s">
        <v>281</v>
      </c>
      <c r="G15" s="8" t="s">
        <v>302</v>
      </c>
      <c r="H15" s="8" t="s">
        <v>5256</v>
      </c>
      <c r="I15" s="8" t="s">
        <v>143</v>
      </c>
      <c r="J15" s="8" t="s">
        <v>156</v>
      </c>
    </row>
    <row r="16" spans="1:10" x14ac:dyDescent="0.25">
      <c r="A16" s="8" t="s">
        <v>5257</v>
      </c>
      <c r="B16" s="8" t="s">
        <v>5258</v>
      </c>
      <c r="C16" s="8" t="s">
        <v>5259</v>
      </c>
      <c r="D16" s="8" t="s">
        <v>797</v>
      </c>
      <c r="E16" s="8" t="s">
        <v>798</v>
      </c>
      <c r="F16" s="8" t="s">
        <v>281</v>
      </c>
      <c r="G16" s="8" t="s">
        <v>302</v>
      </c>
      <c r="H16" s="8" t="s">
        <v>490</v>
      </c>
      <c r="I16" s="8" t="s">
        <v>119</v>
      </c>
      <c r="J16" s="8" t="s">
        <v>156</v>
      </c>
    </row>
    <row r="17" spans="1:10" x14ac:dyDescent="0.25">
      <c r="A17" s="8" t="s">
        <v>4897</v>
      </c>
      <c r="B17" s="8" t="s">
        <v>5260</v>
      </c>
      <c r="C17" s="8" t="s">
        <v>4899</v>
      </c>
      <c r="D17" s="8" t="s">
        <v>965</v>
      </c>
      <c r="E17" s="8" t="s">
        <v>966</v>
      </c>
      <c r="F17" s="8" t="s">
        <v>1156</v>
      </c>
      <c r="G17" s="8" t="s">
        <v>294</v>
      </c>
      <c r="H17" s="8" t="s">
        <v>295</v>
      </c>
      <c r="I17" s="8" t="s">
        <v>121</v>
      </c>
      <c r="J17" s="8" t="s">
        <v>154</v>
      </c>
    </row>
    <row r="18" spans="1:10" x14ac:dyDescent="0.25">
      <c r="A18" s="8" t="s">
        <v>5261</v>
      </c>
      <c r="B18" s="8" t="s">
        <v>889</v>
      </c>
      <c r="C18" s="8" t="s">
        <v>5262</v>
      </c>
      <c r="D18" s="8" t="s">
        <v>5263</v>
      </c>
      <c r="E18" s="8" t="s">
        <v>5264</v>
      </c>
      <c r="F18" s="8" t="s">
        <v>301</v>
      </c>
      <c r="G18" s="8" t="s">
        <v>324</v>
      </c>
      <c r="I18" s="8" t="s">
        <v>125</v>
      </c>
      <c r="J18" s="8" t="s">
        <v>164</v>
      </c>
    </row>
    <row r="19" spans="1:10" x14ac:dyDescent="0.25">
      <c r="A19" s="8" t="s">
        <v>5265</v>
      </c>
      <c r="B19" s="8" t="s">
        <v>889</v>
      </c>
      <c r="C19" s="8" t="s">
        <v>5262</v>
      </c>
      <c r="D19" s="8" t="s">
        <v>5095</v>
      </c>
      <c r="E19" s="8" t="s">
        <v>5096</v>
      </c>
      <c r="F19" s="8" t="s">
        <v>301</v>
      </c>
      <c r="G19" s="8" t="s">
        <v>324</v>
      </c>
      <c r="I19" s="8" t="s">
        <v>125</v>
      </c>
      <c r="J19" s="8" t="s">
        <v>164</v>
      </c>
    </row>
    <row r="20" spans="1:10" x14ac:dyDescent="0.25">
      <c r="A20" s="8" t="s">
        <v>5266</v>
      </c>
      <c r="B20" s="8" t="s">
        <v>5267</v>
      </c>
      <c r="C20" s="8" t="s">
        <v>5268</v>
      </c>
      <c r="D20" s="8" t="s">
        <v>5263</v>
      </c>
      <c r="E20" s="8" t="s">
        <v>5264</v>
      </c>
      <c r="F20" s="8" t="s">
        <v>301</v>
      </c>
      <c r="G20" s="8" t="s">
        <v>324</v>
      </c>
      <c r="I20" s="8" t="s">
        <v>125</v>
      </c>
      <c r="J20" s="8" t="s">
        <v>164</v>
      </c>
    </row>
    <row r="21" spans="1:10" x14ac:dyDescent="0.25">
      <c r="A21" s="8" t="s">
        <v>5269</v>
      </c>
      <c r="B21" s="8" t="s">
        <v>5267</v>
      </c>
      <c r="C21" s="8" t="s">
        <v>5268</v>
      </c>
      <c r="D21" s="8" t="s">
        <v>5095</v>
      </c>
      <c r="E21" s="8" t="s">
        <v>5096</v>
      </c>
      <c r="F21" s="8" t="s">
        <v>301</v>
      </c>
      <c r="G21" s="8" t="s">
        <v>324</v>
      </c>
      <c r="I21" s="8" t="s">
        <v>125</v>
      </c>
      <c r="J21" s="8" t="s">
        <v>164</v>
      </c>
    </row>
    <row r="22" spans="1:10" x14ac:dyDescent="0.25">
      <c r="A22" s="8" t="s">
        <v>5092</v>
      </c>
      <c r="B22" s="8" t="s">
        <v>5270</v>
      </c>
      <c r="C22" s="8" t="s">
        <v>5094</v>
      </c>
      <c r="D22" s="8" t="s">
        <v>5095</v>
      </c>
      <c r="E22" s="8" t="s">
        <v>5096</v>
      </c>
      <c r="F22" s="8" t="s">
        <v>548</v>
      </c>
      <c r="G22" s="8" t="s">
        <v>324</v>
      </c>
      <c r="I22" s="8" t="s">
        <v>5271</v>
      </c>
      <c r="J22" s="8" t="s">
        <v>5272</v>
      </c>
    </row>
    <row r="23" spans="1:10" x14ac:dyDescent="0.25">
      <c r="A23" s="8" t="s">
        <v>4900</v>
      </c>
      <c r="B23" s="8" t="s">
        <v>1163</v>
      </c>
      <c r="C23" s="8" t="s">
        <v>4902</v>
      </c>
      <c r="D23" s="8" t="s">
        <v>1165</v>
      </c>
      <c r="E23" s="8" t="s">
        <v>4903</v>
      </c>
      <c r="F23" s="8" t="s">
        <v>301</v>
      </c>
      <c r="G23" s="8" t="s">
        <v>294</v>
      </c>
      <c r="H23" s="8" t="s">
        <v>728</v>
      </c>
      <c r="I23" s="8" t="s">
        <v>118</v>
      </c>
      <c r="J23" s="8" t="s">
        <v>159</v>
      </c>
    </row>
    <row r="24" spans="1:10" x14ac:dyDescent="0.25">
      <c r="A24" s="8" t="s">
        <v>5273</v>
      </c>
      <c r="B24" s="8" t="s">
        <v>1268</v>
      </c>
      <c r="C24" s="8" t="s">
        <v>5274</v>
      </c>
      <c r="D24" s="8" t="s">
        <v>1287</v>
      </c>
      <c r="E24" s="8" t="s">
        <v>5275</v>
      </c>
      <c r="F24" s="8" t="s">
        <v>1496</v>
      </c>
      <c r="G24" s="8" t="s">
        <v>324</v>
      </c>
      <c r="I24" s="8" t="s">
        <v>117</v>
      </c>
      <c r="J24" s="8" t="s">
        <v>5276</v>
      </c>
    </row>
    <row r="25" spans="1:10" x14ac:dyDescent="0.25">
      <c r="A25" s="8" t="s">
        <v>5277</v>
      </c>
      <c r="B25" s="8" t="s">
        <v>505</v>
      </c>
      <c r="C25" s="8" t="s">
        <v>5278</v>
      </c>
      <c r="D25" s="8" t="s">
        <v>1287</v>
      </c>
      <c r="E25" s="8" t="s">
        <v>5279</v>
      </c>
      <c r="F25" s="8" t="s">
        <v>288</v>
      </c>
      <c r="G25" s="8" t="s">
        <v>294</v>
      </c>
      <c r="H25" s="8" t="s">
        <v>2897</v>
      </c>
      <c r="I25" s="8" t="s">
        <v>182</v>
      </c>
      <c r="J25" s="8" t="s">
        <v>159</v>
      </c>
    </row>
    <row r="26" spans="1:10" x14ac:dyDescent="0.25">
      <c r="A26" s="8" t="s">
        <v>5065</v>
      </c>
      <c r="B26" s="8" t="s">
        <v>5280</v>
      </c>
      <c r="C26" s="8" t="s">
        <v>5067</v>
      </c>
      <c r="D26" s="8" t="s">
        <v>5068</v>
      </c>
      <c r="E26" s="8" t="s">
        <v>5069</v>
      </c>
      <c r="F26" s="8" t="s">
        <v>361</v>
      </c>
      <c r="G26" s="8" t="s">
        <v>302</v>
      </c>
      <c r="H26" s="8" t="s">
        <v>303</v>
      </c>
      <c r="I26" s="8" t="s">
        <v>5281</v>
      </c>
      <c r="J26" s="8" t="s">
        <v>156</v>
      </c>
    </row>
    <row r="27" spans="1:10" x14ac:dyDescent="0.25">
      <c r="A27" s="8" t="s">
        <v>5065</v>
      </c>
      <c r="B27" s="8" t="s">
        <v>5280</v>
      </c>
      <c r="C27" s="8" t="s">
        <v>5067</v>
      </c>
      <c r="D27" s="8" t="s">
        <v>5068</v>
      </c>
      <c r="E27" s="8" t="s">
        <v>5069</v>
      </c>
      <c r="F27" s="8" t="s">
        <v>361</v>
      </c>
      <c r="G27" s="8" t="s">
        <v>294</v>
      </c>
      <c r="H27" s="8" t="s">
        <v>609</v>
      </c>
      <c r="I27" s="8" t="s">
        <v>5281</v>
      </c>
      <c r="J27" s="8" t="s">
        <v>154</v>
      </c>
    </row>
    <row r="28" spans="1:10" x14ac:dyDescent="0.25">
      <c r="A28" s="8" t="s">
        <v>4904</v>
      </c>
      <c r="B28" s="8" t="s">
        <v>5282</v>
      </c>
      <c r="C28" s="8" t="s">
        <v>4906</v>
      </c>
      <c r="D28" s="8" t="s">
        <v>4907</v>
      </c>
      <c r="E28" s="8" t="s">
        <v>4908</v>
      </c>
      <c r="F28" s="8" t="s">
        <v>323</v>
      </c>
      <c r="G28" s="8" t="s">
        <v>324</v>
      </c>
      <c r="I28" s="8" t="s">
        <v>5283</v>
      </c>
      <c r="J28" s="8" t="s">
        <v>5284</v>
      </c>
    </row>
    <row r="29" spans="1:10" x14ac:dyDescent="0.25">
      <c r="A29" s="8" t="s">
        <v>4909</v>
      </c>
      <c r="B29" s="8" t="s">
        <v>2167</v>
      </c>
      <c r="C29" s="8" t="s">
        <v>4911</v>
      </c>
      <c r="D29" s="8" t="s">
        <v>328</v>
      </c>
      <c r="E29" s="8" t="s">
        <v>4912</v>
      </c>
      <c r="F29" s="8" t="s">
        <v>281</v>
      </c>
      <c r="G29" s="8" t="s">
        <v>302</v>
      </c>
      <c r="H29" s="8" t="s">
        <v>5285</v>
      </c>
      <c r="I29" s="8" t="s">
        <v>119</v>
      </c>
      <c r="J29" s="8" t="s">
        <v>156</v>
      </c>
    </row>
    <row r="30" spans="1:10" x14ac:dyDescent="0.25">
      <c r="A30" s="8" t="s">
        <v>4913</v>
      </c>
      <c r="B30" s="8" t="s">
        <v>5286</v>
      </c>
      <c r="C30" s="8" t="s">
        <v>4915</v>
      </c>
      <c r="D30" s="8" t="s">
        <v>4916</v>
      </c>
      <c r="E30" s="8" t="s">
        <v>4917</v>
      </c>
      <c r="F30" s="8" t="s">
        <v>323</v>
      </c>
      <c r="G30" s="8" t="s">
        <v>324</v>
      </c>
      <c r="I30" s="8" t="s">
        <v>122</v>
      </c>
      <c r="J30" s="8" t="s">
        <v>5287</v>
      </c>
    </row>
    <row r="31" spans="1:10" x14ac:dyDescent="0.25">
      <c r="A31" s="8" t="s">
        <v>5060</v>
      </c>
      <c r="B31" s="8" t="s">
        <v>5288</v>
      </c>
      <c r="C31" s="8" t="s">
        <v>5062</v>
      </c>
      <c r="D31" s="8" t="s">
        <v>5063</v>
      </c>
      <c r="E31" s="8" t="s">
        <v>5064</v>
      </c>
      <c r="F31" s="8" t="s">
        <v>281</v>
      </c>
      <c r="G31" s="8" t="s">
        <v>302</v>
      </c>
      <c r="H31" s="8" t="s">
        <v>5289</v>
      </c>
      <c r="I31" s="8" t="s">
        <v>143</v>
      </c>
      <c r="J31" s="8" t="s">
        <v>156</v>
      </c>
    </row>
    <row r="32" spans="1:10" x14ac:dyDescent="0.25">
      <c r="A32" s="8" t="s">
        <v>5076</v>
      </c>
      <c r="B32" s="8" t="s">
        <v>1581</v>
      </c>
      <c r="C32" s="8" t="s">
        <v>5078</v>
      </c>
      <c r="D32" s="8" t="s">
        <v>1583</v>
      </c>
      <c r="E32" s="8" t="s">
        <v>5079</v>
      </c>
      <c r="F32" s="8" t="s">
        <v>893</v>
      </c>
      <c r="G32" s="8" t="s">
        <v>294</v>
      </c>
      <c r="H32" s="8" t="s">
        <v>295</v>
      </c>
      <c r="I32" s="8" t="s">
        <v>117</v>
      </c>
      <c r="J32" s="8" t="s">
        <v>154</v>
      </c>
    </row>
    <row r="33" spans="1:10" x14ac:dyDescent="0.25">
      <c r="A33" s="8" t="s">
        <v>5080</v>
      </c>
      <c r="B33" s="8" t="s">
        <v>3530</v>
      </c>
      <c r="C33" s="8" t="s">
        <v>5082</v>
      </c>
      <c r="D33" s="8" t="s">
        <v>1583</v>
      </c>
      <c r="E33" s="8" t="s">
        <v>5083</v>
      </c>
      <c r="F33" s="8" t="s">
        <v>301</v>
      </c>
      <c r="G33" s="8" t="s">
        <v>302</v>
      </c>
      <c r="H33" s="8" t="s">
        <v>490</v>
      </c>
      <c r="I33" s="8" t="s">
        <v>119</v>
      </c>
      <c r="J33" s="8" t="s">
        <v>156</v>
      </c>
    </row>
    <row r="34" spans="1:10" x14ac:dyDescent="0.25">
      <c r="A34" s="8" t="s">
        <v>5290</v>
      </c>
      <c r="B34" s="8" t="s">
        <v>5291</v>
      </c>
      <c r="C34" s="8" t="s">
        <v>5292</v>
      </c>
      <c r="D34" s="8" t="s">
        <v>5293</v>
      </c>
      <c r="E34" s="8" t="s">
        <v>5294</v>
      </c>
      <c r="F34" s="8" t="s">
        <v>281</v>
      </c>
      <c r="G34" s="8" t="s">
        <v>294</v>
      </c>
      <c r="H34" s="8" t="s">
        <v>295</v>
      </c>
      <c r="I34" s="8" t="s">
        <v>5295</v>
      </c>
      <c r="J34" s="8" t="s">
        <v>3376</v>
      </c>
    </row>
    <row r="35" spans="1:10" x14ac:dyDescent="0.25">
      <c r="A35" s="8" t="s">
        <v>5084</v>
      </c>
      <c r="B35" s="8" t="s">
        <v>5296</v>
      </c>
      <c r="C35" s="8" t="s">
        <v>5086</v>
      </c>
      <c r="D35" s="8" t="s">
        <v>5074</v>
      </c>
      <c r="E35" s="8" t="s">
        <v>5075</v>
      </c>
      <c r="F35" s="8" t="s">
        <v>566</v>
      </c>
      <c r="G35" s="8" t="s">
        <v>302</v>
      </c>
      <c r="H35" s="8" t="s">
        <v>387</v>
      </c>
      <c r="I35" s="8" t="s">
        <v>118</v>
      </c>
      <c r="J35" s="8" t="s">
        <v>153</v>
      </c>
    </row>
    <row r="36" spans="1:10" x14ac:dyDescent="0.25">
      <c r="A36" s="8" t="s">
        <v>4918</v>
      </c>
      <c r="B36" s="8" t="s">
        <v>5297</v>
      </c>
      <c r="C36" s="8" t="s">
        <v>4920</v>
      </c>
      <c r="D36" s="8" t="s">
        <v>4921</v>
      </c>
      <c r="E36" s="8" t="s">
        <v>4922</v>
      </c>
      <c r="F36" s="8" t="s">
        <v>323</v>
      </c>
      <c r="G36" s="8" t="s">
        <v>324</v>
      </c>
      <c r="I36" s="8" t="s">
        <v>117</v>
      </c>
      <c r="J36" s="8" t="s">
        <v>162</v>
      </c>
    </row>
    <row r="37" spans="1:10" x14ac:dyDescent="0.25">
      <c r="A37" s="8" t="s">
        <v>4923</v>
      </c>
      <c r="B37" s="8" t="s">
        <v>5298</v>
      </c>
      <c r="C37" s="8" t="s">
        <v>4925</v>
      </c>
      <c r="D37" s="8" t="s">
        <v>4926</v>
      </c>
      <c r="E37" s="8" t="s">
        <v>4927</v>
      </c>
      <c r="F37" s="8" t="s">
        <v>281</v>
      </c>
      <c r="G37" s="8" t="s">
        <v>282</v>
      </c>
      <c r="I37" s="8" t="s">
        <v>131</v>
      </c>
      <c r="J37" s="8" t="s">
        <v>155</v>
      </c>
    </row>
    <row r="38" spans="1:10" x14ac:dyDescent="0.25">
      <c r="A38" s="8" t="s">
        <v>5098</v>
      </c>
      <c r="B38" s="8" t="s">
        <v>1472</v>
      </c>
      <c r="C38" s="8" t="s">
        <v>5100</v>
      </c>
      <c r="D38" s="8" t="s">
        <v>5101</v>
      </c>
      <c r="E38" s="8" t="s">
        <v>5102</v>
      </c>
      <c r="F38" s="8" t="s">
        <v>361</v>
      </c>
      <c r="G38" s="8" t="s">
        <v>294</v>
      </c>
      <c r="H38" s="8" t="s">
        <v>728</v>
      </c>
      <c r="I38" s="8" t="s">
        <v>118</v>
      </c>
      <c r="J38" s="8" t="s">
        <v>159</v>
      </c>
    </row>
    <row r="39" spans="1:10" x14ac:dyDescent="0.25">
      <c r="A39" s="8" t="s">
        <v>4928</v>
      </c>
      <c r="B39" s="8" t="s">
        <v>431</v>
      </c>
      <c r="C39" s="8" t="s">
        <v>4930</v>
      </c>
      <c r="D39" s="8" t="s">
        <v>3820</v>
      </c>
      <c r="E39" s="8" t="s">
        <v>4931</v>
      </c>
      <c r="F39" s="8" t="s">
        <v>281</v>
      </c>
      <c r="G39" s="8" t="s">
        <v>302</v>
      </c>
      <c r="H39" s="8" t="s">
        <v>3702</v>
      </c>
      <c r="I39" s="8" t="s">
        <v>119</v>
      </c>
      <c r="J39" s="8" t="s">
        <v>156</v>
      </c>
    </row>
    <row r="40" spans="1:10" x14ac:dyDescent="0.25">
      <c r="A40" s="8" t="s">
        <v>4932</v>
      </c>
      <c r="B40" s="8" t="s">
        <v>5299</v>
      </c>
      <c r="C40" s="8" t="s">
        <v>4934</v>
      </c>
      <c r="D40" s="8" t="s">
        <v>1933</v>
      </c>
      <c r="E40" s="8" t="s">
        <v>1934</v>
      </c>
      <c r="F40" s="8" t="s">
        <v>323</v>
      </c>
      <c r="G40" s="8" t="s">
        <v>302</v>
      </c>
      <c r="H40" s="8" t="s">
        <v>490</v>
      </c>
      <c r="I40" s="8" t="s">
        <v>116</v>
      </c>
      <c r="J40" s="8" t="s">
        <v>156</v>
      </c>
    </row>
    <row r="41" spans="1:10" x14ac:dyDescent="0.25">
      <c r="A41" s="8" t="s">
        <v>4935</v>
      </c>
      <c r="B41" s="8" t="s">
        <v>5300</v>
      </c>
      <c r="C41" s="8" t="s">
        <v>4937</v>
      </c>
      <c r="D41" s="8" t="s">
        <v>1933</v>
      </c>
      <c r="E41" s="8" t="s">
        <v>1934</v>
      </c>
      <c r="F41" s="8" t="s">
        <v>330</v>
      </c>
      <c r="G41" s="8" t="s">
        <v>302</v>
      </c>
      <c r="H41" s="8" t="s">
        <v>387</v>
      </c>
      <c r="I41" s="8" t="s">
        <v>116</v>
      </c>
      <c r="J41" s="8" t="s">
        <v>156</v>
      </c>
    </row>
    <row r="42" spans="1:10" x14ac:dyDescent="0.25">
      <c r="A42" s="8" t="s">
        <v>4938</v>
      </c>
      <c r="B42" s="8" t="s">
        <v>5301</v>
      </c>
      <c r="C42" s="8" t="s">
        <v>4940</v>
      </c>
      <c r="D42" s="8" t="s">
        <v>1938</v>
      </c>
      <c r="E42" s="8" t="s">
        <v>1939</v>
      </c>
      <c r="F42" s="8" t="s">
        <v>288</v>
      </c>
      <c r="G42" s="8" t="s">
        <v>294</v>
      </c>
      <c r="H42" s="8" t="s">
        <v>2165</v>
      </c>
      <c r="I42" s="8" t="s">
        <v>118</v>
      </c>
      <c r="J42" s="8" t="s">
        <v>159</v>
      </c>
    </row>
    <row r="43" spans="1:10" x14ac:dyDescent="0.25">
      <c r="A43" s="8" t="s">
        <v>5103</v>
      </c>
      <c r="B43" s="8" t="s">
        <v>5302</v>
      </c>
      <c r="C43" s="8" t="s">
        <v>5105</v>
      </c>
      <c r="D43" s="8" t="s">
        <v>5106</v>
      </c>
      <c r="E43" s="8" t="s">
        <v>1939</v>
      </c>
      <c r="F43" s="8" t="s">
        <v>281</v>
      </c>
      <c r="G43" s="8" t="s">
        <v>302</v>
      </c>
      <c r="H43" s="8" t="s">
        <v>5303</v>
      </c>
      <c r="I43" s="8" t="s">
        <v>143</v>
      </c>
      <c r="J43" s="8" t="s">
        <v>156</v>
      </c>
    </row>
    <row r="44" spans="1:10" x14ac:dyDescent="0.25">
      <c r="A44" s="8" t="s">
        <v>5087</v>
      </c>
      <c r="B44" s="8" t="s">
        <v>3525</v>
      </c>
      <c r="C44" s="8" t="s">
        <v>5089</v>
      </c>
      <c r="D44" s="8" t="s">
        <v>5090</v>
      </c>
      <c r="E44" s="8" t="s">
        <v>5091</v>
      </c>
      <c r="F44" s="8" t="s">
        <v>281</v>
      </c>
      <c r="G44" s="8" t="s">
        <v>324</v>
      </c>
      <c r="I44" s="8" t="s">
        <v>138</v>
      </c>
      <c r="J44" s="8" t="s">
        <v>163</v>
      </c>
    </row>
    <row r="45" spans="1:10" x14ac:dyDescent="0.25">
      <c r="A45" s="8" t="s">
        <v>5304</v>
      </c>
      <c r="B45" s="8" t="s">
        <v>1581</v>
      </c>
      <c r="C45" s="8" t="s">
        <v>5305</v>
      </c>
      <c r="D45" s="8" t="s">
        <v>1583</v>
      </c>
      <c r="E45" s="8" t="s">
        <v>5306</v>
      </c>
      <c r="F45" s="8" t="s">
        <v>301</v>
      </c>
      <c r="G45" s="8" t="s">
        <v>302</v>
      </c>
      <c r="H45" s="8" t="s">
        <v>387</v>
      </c>
      <c r="I45" s="8" t="s">
        <v>118</v>
      </c>
      <c r="J45" s="8" t="s">
        <v>153</v>
      </c>
    </row>
    <row r="46" spans="1:10" x14ac:dyDescent="0.25">
      <c r="A46" s="8" t="s">
        <v>4941</v>
      </c>
      <c r="B46" s="8" t="s">
        <v>5307</v>
      </c>
      <c r="C46" s="8" t="s">
        <v>4943</v>
      </c>
      <c r="D46" s="8" t="s">
        <v>904</v>
      </c>
      <c r="E46" s="8" t="s">
        <v>4944</v>
      </c>
      <c r="F46" s="8" t="s">
        <v>281</v>
      </c>
      <c r="G46" s="8" t="s">
        <v>302</v>
      </c>
      <c r="H46" s="8" t="s">
        <v>5308</v>
      </c>
      <c r="I46" s="8" t="s">
        <v>119</v>
      </c>
      <c r="J46" s="8" t="s">
        <v>156</v>
      </c>
    </row>
    <row r="47" spans="1:10" x14ac:dyDescent="0.25">
      <c r="A47" s="8" t="s">
        <v>5309</v>
      </c>
      <c r="B47" s="8" t="s">
        <v>2167</v>
      </c>
      <c r="C47" s="8" t="s">
        <v>5310</v>
      </c>
      <c r="D47" s="8" t="s">
        <v>433</v>
      </c>
      <c r="E47" s="8" t="s">
        <v>5311</v>
      </c>
      <c r="F47" s="8" t="s">
        <v>288</v>
      </c>
      <c r="G47" s="8" t="s">
        <v>324</v>
      </c>
      <c r="I47" s="8" t="s">
        <v>128</v>
      </c>
      <c r="J47" s="8" t="s">
        <v>162</v>
      </c>
    </row>
    <row r="48" spans="1:10" x14ac:dyDescent="0.25">
      <c r="A48" s="8" t="s">
        <v>4945</v>
      </c>
      <c r="B48" s="8" t="s">
        <v>530</v>
      </c>
      <c r="C48" s="8" t="s">
        <v>4947</v>
      </c>
      <c r="D48" s="8" t="s">
        <v>4948</v>
      </c>
      <c r="E48" s="8" t="s">
        <v>4949</v>
      </c>
      <c r="F48" s="8" t="s">
        <v>330</v>
      </c>
      <c r="G48" s="8" t="s">
        <v>302</v>
      </c>
      <c r="H48" s="8" t="s">
        <v>303</v>
      </c>
      <c r="I48" s="8" t="s">
        <v>119</v>
      </c>
      <c r="J48" s="8" t="s">
        <v>156</v>
      </c>
    </row>
    <row r="49" spans="1:10" x14ac:dyDescent="0.25">
      <c r="A49" s="8" t="s">
        <v>4950</v>
      </c>
      <c r="B49" s="8" t="s">
        <v>2155</v>
      </c>
      <c r="C49" s="8" t="s">
        <v>4952</v>
      </c>
      <c r="D49" s="8" t="s">
        <v>4953</v>
      </c>
      <c r="E49" s="8" t="s">
        <v>4954</v>
      </c>
      <c r="F49" s="8" t="s">
        <v>1875</v>
      </c>
      <c r="G49" s="8" t="s">
        <v>324</v>
      </c>
      <c r="I49" s="8" t="s">
        <v>122</v>
      </c>
      <c r="J49" s="8" t="s">
        <v>164</v>
      </c>
    </row>
    <row r="50" spans="1:10" x14ac:dyDescent="0.25">
      <c r="A50" s="8" t="s">
        <v>4955</v>
      </c>
      <c r="B50" s="8" t="s">
        <v>2155</v>
      </c>
      <c r="C50" s="8" t="s">
        <v>4952</v>
      </c>
      <c r="D50" s="8" t="s">
        <v>1262</v>
      </c>
      <c r="E50" s="8" t="s">
        <v>1263</v>
      </c>
      <c r="F50" s="8" t="s">
        <v>1875</v>
      </c>
      <c r="G50" s="8" t="s">
        <v>324</v>
      </c>
      <c r="I50" s="8" t="s">
        <v>5312</v>
      </c>
      <c r="J50" s="8" t="s">
        <v>5272</v>
      </c>
    </row>
    <row r="51" spans="1:10" x14ac:dyDescent="0.25">
      <c r="A51" s="8" t="s">
        <v>4957</v>
      </c>
      <c r="B51" s="8" t="s">
        <v>2155</v>
      </c>
      <c r="C51" s="8" t="s">
        <v>2156</v>
      </c>
      <c r="D51" s="8" t="s">
        <v>1262</v>
      </c>
      <c r="E51" s="8" t="s">
        <v>1263</v>
      </c>
      <c r="F51" s="8" t="s">
        <v>1875</v>
      </c>
      <c r="G51" s="8" t="s">
        <v>324</v>
      </c>
      <c r="I51" s="8" t="s">
        <v>5312</v>
      </c>
      <c r="J51" s="8" t="s">
        <v>5272</v>
      </c>
    </row>
    <row r="52" spans="1:10" x14ac:dyDescent="0.25">
      <c r="A52" s="8" t="s">
        <v>4959</v>
      </c>
      <c r="B52" s="8" t="s">
        <v>2155</v>
      </c>
      <c r="C52" s="8" t="s">
        <v>4952</v>
      </c>
      <c r="D52" s="8" t="s">
        <v>4961</v>
      </c>
      <c r="E52" s="8" t="s">
        <v>4962</v>
      </c>
      <c r="F52" s="8" t="s">
        <v>1875</v>
      </c>
      <c r="G52" s="8" t="s">
        <v>324</v>
      </c>
      <c r="I52" s="8" t="s">
        <v>122</v>
      </c>
      <c r="J52" s="8" t="s">
        <v>164</v>
      </c>
    </row>
    <row r="53" spans="1:10" x14ac:dyDescent="0.25">
      <c r="A53" s="8" t="s">
        <v>4963</v>
      </c>
      <c r="B53" s="8" t="s">
        <v>2155</v>
      </c>
      <c r="C53" s="8" t="s">
        <v>4952</v>
      </c>
      <c r="D53" s="8" t="s">
        <v>4961</v>
      </c>
      <c r="E53" s="8" t="s">
        <v>4962</v>
      </c>
      <c r="F53" s="8" t="s">
        <v>1875</v>
      </c>
      <c r="G53" s="8" t="s">
        <v>324</v>
      </c>
      <c r="I53" s="8" t="s">
        <v>122</v>
      </c>
      <c r="J53" s="8" t="s">
        <v>164</v>
      </c>
    </row>
    <row r="54" spans="1:10" x14ac:dyDescent="0.25">
      <c r="A54" s="8" t="s">
        <v>4965</v>
      </c>
      <c r="B54" s="8" t="s">
        <v>2155</v>
      </c>
      <c r="C54" s="8" t="s">
        <v>4952</v>
      </c>
      <c r="D54" s="8" t="s">
        <v>4961</v>
      </c>
      <c r="E54" s="8" t="s">
        <v>4962</v>
      </c>
      <c r="F54" s="8" t="s">
        <v>1875</v>
      </c>
      <c r="G54" s="8" t="s">
        <v>324</v>
      </c>
      <c r="I54" s="8" t="s">
        <v>122</v>
      </c>
      <c r="J54" s="8" t="s">
        <v>164</v>
      </c>
    </row>
    <row r="55" spans="1:10" x14ac:dyDescent="0.25">
      <c r="A55" s="8" t="s">
        <v>4967</v>
      </c>
      <c r="B55" s="8" t="s">
        <v>2155</v>
      </c>
      <c r="C55" s="8" t="s">
        <v>4952</v>
      </c>
      <c r="D55" s="8" t="s">
        <v>4961</v>
      </c>
      <c r="E55" s="8" t="s">
        <v>4962</v>
      </c>
      <c r="F55" s="8" t="s">
        <v>1875</v>
      </c>
      <c r="G55" s="8" t="s">
        <v>324</v>
      </c>
      <c r="I55" s="8" t="s">
        <v>122</v>
      </c>
      <c r="J55" s="8" t="s">
        <v>164</v>
      </c>
    </row>
    <row r="56" spans="1:10" x14ac:dyDescent="0.25">
      <c r="A56" s="8" t="s">
        <v>4969</v>
      </c>
      <c r="B56" s="8" t="s">
        <v>2155</v>
      </c>
      <c r="C56" s="8" t="s">
        <v>4952</v>
      </c>
      <c r="D56" s="8" t="s">
        <v>4961</v>
      </c>
      <c r="E56" s="8" t="s">
        <v>4962</v>
      </c>
      <c r="F56" s="8" t="s">
        <v>1875</v>
      </c>
      <c r="G56" s="8" t="s">
        <v>324</v>
      </c>
      <c r="I56" s="8" t="s">
        <v>122</v>
      </c>
      <c r="J56" s="8" t="s">
        <v>164</v>
      </c>
    </row>
    <row r="57" spans="1:10" x14ac:dyDescent="0.25">
      <c r="A57" s="8" t="s">
        <v>4971</v>
      </c>
      <c r="B57" s="8" t="s">
        <v>2155</v>
      </c>
      <c r="C57" s="8" t="s">
        <v>2156</v>
      </c>
      <c r="D57" s="8" t="s">
        <v>2157</v>
      </c>
      <c r="E57" s="8" t="s">
        <v>2158</v>
      </c>
      <c r="F57" s="8" t="s">
        <v>1875</v>
      </c>
      <c r="G57" s="8" t="s">
        <v>324</v>
      </c>
      <c r="I57" s="8" t="s">
        <v>5312</v>
      </c>
      <c r="J57" s="8" t="s">
        <v>5272</v>
      </c>
    </row>
    <row r="58" spans="1:10" x14ac:dyDescent="0.25">
      <c r="A58" s="8" t="s">
        <v>4973</v>
      </c>
      <c r="B58" s="8" t="s">
        <v>2155</v>
      </c>
      <c r="C58" s="8" t="s">
        <v>2156</v>
      </c>
      <c r="D58" s="8" t="s">
        <v>2157</v>
      </c>
      <c r="E58" s="8" t="s">
        <v>2158</v>
      </c>
      <c r="F58" s="8" t="s">
        <v>1875</v>
      </c>
      <c r="G58" s="8" t="s">
        <v>324</v>
      </c>
      <c r="I58" s="8" t="s">
        <v>5312</v>
      </c>
      <c r="J58" s="8" t="s">
        <v>5272</v>
      </c>
    </row>
    <row r="59" spans="1:10" x14ac:dyDescent="0.25">
      <c r="A59" s="8" t="s">
        <v>4974</v>
      </c>
      <c r="B59" s="8" t="s">
        <v>2155</v>
      </c>
      <c r="C59" s="8" t="s">
        <v>2156</v>
      </c>
      <c r="D59" s="8" t="s">
        <v>2157</v>
      </c>
      <c r="E59" s="8" t="s">
        <v>2158</v>
      </c>
      <c r="F59" s="8" t="s">
        <v>1875</v>
      </c>
      <c r="G59" s="8" t="s">
        <v>324</v>
      </c>
      <c r="I59" s="8" t="s">
        <v>122</v>
      </c>
      <c r="J59" s="8" t="s">
        <v>164</v>
      </c>
    </row>
    <row r="60" spans="1:10" x14ac:dyDescent="0.25">
      <c r="A60" s="8" t="s">
        <v>4976</v>
      </c>
      <c r="B60" s="8" t="s">
        <v>2155</v>
      </c>
      <c r="C60" s="8" t="s">
        <v>2156</v>
      </c>
      <c r="D60" s="8" t="s">
        <v>2157</v>
      </c>
      <c r="E60" s="8" t="s">
        <v>2158</v>
      </c>
      <c r="F60" s="8" t="s">
        <v>1875</v>
      </c>
      <c r="G60" s="8" t="s">
        <v>324</v>
      </c>
      <c r="I60" s="8" t="s">
        <v>122</v>
      </c>
      <c r="J60" s="8" t="s">
        <v>164</v>
      </c>
    </row>
    <row r="61" spans="1:10" x14ac:dyDescent="0.25">
      <c r="A61" s="8" t="s">
        <v>4978</v>
      </c>
      <c r="B61" s="8" t="s">
        <v>2155</v>
      </c>
      <c r="C61" s="8" t="s">
        <v>2156</v>
      </c>
      <c r="D61" s="8" t="s">
        <v>2157</v>
      </c>
      <c r="E61" s="8" t="s">
        <v>2158</v>
      </c>
      <c r="F61" s="8" t="s">
        <v>1875</v>
      </c>
      <c r="G61" s="8" t="s">
        <v>324</v>
      </c>
      <c r="I61" s="8" t="s">
        <v>5312</v>
      </c>
      <c r="J61" s="8" t="s">
        <v>5272</v>
      </c>
    </row>
    <row r="62" spans="1:10" x14ac:dyDescent="0.25">
      <c r="A62" s="8" t="s">
        <v>4980</v>
      </c>
      <c r="B62" s="8" t="s">
        <v>2155</v>
      </c>
      <c r="C62" s="8" t="s">
        <v>2156</v>
      </c>
      <c r="D62" s="8" t="s">
        <v>2157</v>
      </c>
      <c r="E62" s="8" t="s">
        <v>2158</v>
      </c>
      <c r="F62" s="8" t="s">
        <v>1875</v>
      </c>
      <c r="G62" s="8" t="s">
        <v>324</v>
      </c>
      <c r="I62" s="8" t="s">
        <v>5312</v>
      </c>
      <c r="J62" s="8" t="s">
        <v>5272</v>
      </c>
    </row>
    <row r="63" spans="1:10" x14ac:dyDescent="0.25">
      <c r="A63" s="8" t="s">
        <v>4982</v>
      </c>
      <c r="B63" s="8" t="s">
        <v>2155</v>
      </c>
      <c r="C63" s="8" t="s">
        <v>2156</v>
      </c>
      <c r="D63" s="8" t="s">
        <v>4983</v>
      </c>
      <c r="E63" s="8" t="s">
        <v>4984</v>
      </c>
      <c r="F63" s="8" t="s">
        <v>1875</v>
      </c>
      <c r="G63" s="8" t="s">
        <v>324</v>
      </c>
      <c r="I63" s="8" t="s">
        <v>5312</v>
      </c>
      <c r="J63" s="8" t="s">
        <v>5272</v>
      </c>
    </row>
    <row r="64" spans="1:10" x14ac:dyDescent="0.25">
      <c r="A64" s="8" t="s">
        <v>4985</v>
      </c>
      <c r="B64" s="8" t="s">
        <v>431</v>
      </c>
      <c r="C64" s="8" t="s">
        <v>4987</v>
      </c>
      <c r="D64" s="8" t="s">
        <v>904</v>
      </c>
      <c r="E64" s="8" t="s">
        <v>4988</v>
      </c>
      <c r="F64" s="8" t="s">
        <v>288</v>
      </c>
      <c r="G64" s="8" t="s">
        <v>294</v>
      </c>
      <c r="H64" s="8" t="s">
        <v>2897</v>
      </c>
      <c r="I64" s="8" t="s">
        <v>126</v>
      </c>
      <c r="J64" s="8" t="s">
        <v>159</v>
      </c>
    </row>
    <row r="65" spans="1:10" x14ac:dyDescent="0.25">
      <c r="A65" s="8" t="s">
        <v>5313</v>
      </c>
      <c r="B65" s="8" t="s">
        <v>2167</v>
      </c>
      <c r="C65" s="8" t="s">
        <v>5314</v>
      </c>
      <c r="D65" s="8" t="s">
        <v>904</v>
      </c>
      <c r="E65" s="8" t="s">
        <v>5315</v>
      </c>
      <c r="F65" s="8" t="s">
        <v>288</v>
      </c>
      <c r="G65" s="8" t="s">
        <v>294</v>
      </c>
      <c r="H65" s="8" t="s">
        <v>2897</v>
      </c>
      <c r="I65" s="8" t="s">
        <v>126</v>
      </c>
      <c r="J65" s="8" t="s">
        <v>159</v>
      </c>
    </row>
    <row r="66" spans="1:10" x14ac:dyDescent="0.25">
      <c r="A66" s="8" t="s">
        <v>5108</v>
      </c>
      <c r="B66" s="8" t="s">
        <v>5316</v>
      </c>
      <c r="C66" s="8" t="s">
        <v>5110</v>
      </c>
      <c r="D66" s="8" t="s">
        <v>5111</v>
      </c>
      <c r="E66" s="8" t="s">
        <v>5112</v>
      </c>
      <c r="F66" s="8" t="s">
        <v>281</v>
      </c>
      <c r="G66" s="8" t="s">
        <v>302</v>
      </c>
      <c r="H66" s="8" t="s">
        <v>5289</v>
      </c>
      <c r="I66" s="8" t="s">
        <v>143</v>
      </c>
      <c r="J66" s="8" t="s">
        <v>156</v>
      </c>
    </row>
    <row r="67" spans="1:10" x14ac:dyDescent="0.25">
      <c r="A67" s="8" t="s">
        <v>5317</v>
      </c>
      <c r="B67" s="8" t="s">
        <v>5318</v>
      </c>
      <c r="C67" s="8" t="s">
        <v>5319</v>
      </c>
      <c r="D67" s="8" t="s">
        <v>5320</v>
      </c>
      <c r="E67" s="8" t="s">
        <v>5321</v>
      </c>
      <c r="F67" s="8" t="s">
        <v>361</v>
      </c>
      <c r="G67" s="8" t="s">
        <v>302</v>
      </c>
      <c r="H67" s="8" t="s">
        <v>5308</v>
      </c>
      <c r="I67" s="8" t="s">
        <v>143</v>
      </c>
      <c r="J67" s="8" t="s">
        <v>156</v>
      </c>
    </row>
    <row r="68" spans="1:10" x14ac:dyDescent="0.25">
      <c r="A68" s="8" t="s">
        <v>5113</v>
      </c>
      <c r="B68" s="8" t="s">
        <v>5322</v>
      </c>
      <c r="C68" s="8" t="s">
        <v>5115</v>
      </c>
      <c r="D68" s="8" t="s">
        <v>5116</v>
      </c>
      <c r="E68" s="8" t="s">
        <v>5117</v>
      </c>
      <c r="F68" s="8" t="s">
        <v>281</v>
      </c>
      <c r="G68" s="8" t="s">
        <v>324</v>
      </c>
      <c r="I68" s="8" t="s">
        <v>5323</v>
      </c>
      <c r="J68" s="8" t="s">
        <v>3376</v>
      </c>
    </row>
    <row r="69" spans="1:10" x14ac:dyDescent="0.25">
      <c r="A69" s="8" t="s">
        <v>4989</v>
      </c>
      <c r="B69" s="8" t="s">
        <v>5324</v>
      </c>
      <c r="C69" s="8" t="s">
        <v>4991</v>
      </c>
      <c r="D69" s="8" t="s">
        <v>4992</v>
      </c>
      <c r="E69" s="8" t="s">
        <v>4993</v>
      </c>
      <c r="F69" s="8" t="s">
        <v>301</v>
      </c>
      <c r="G69" s="8" t="s">
        <v>302</v>
      </c>
      <c r="H69" s="8" t="s">
        <v>303</v>
      </c>
      <c r="I69" s="8" t="s">
        <v>5213</v>
      </c>
      <c r="J69" s="8" t="s">
        <v>156</v>
      </c>
    </row>
    <row r="70" spans="1:10" x14ac:dyDescent="0.25">
      <c r="A70" s="8" t="s">
        <v>4994</v>
      </c>
      <c r="B70" s="8" t="s">
        <v>1163</v>
      </c>
      <c r="C70" s="8" t="s">
        <v>4996</v>
      </c>
      <c r="D70" s="8" t="s">
        <v>1165</v>
      </c>
      <c r="E70" s="8" t="s">
        <v>4997</v>
      </c>
      <c r="F70" s="8" t="s">
        <v>288</v>
      </c>
      <c r="G70" s="8" t="s">
        <v>302</v>
      </c>
      <c r="H70" s="8" t="s">
        <v>303</v>
      </c>
      <c r="I70" s="8" t="s">
        <v>119</v>
      </c>
      <c r="J70" s="8" t="s">
        <v>156</v>
      </c>
    </row>
    <row r="71" spans="1:10" x14ac:dyDescent="0.25">
      <c r="A71" s="8" t="s">
        <v>4998</v>
      </c>
      <c r="B71" s="8" t="s">
        <v>5291</v>
      </c>
      <c r="C71" s="8" t="s">
        <v>5000</v>
      </c>
      <c r="D71" s="8" t="s">
        <v>5001</v>
      </c>
      <c r="E71" s="8" t="s">
        <v>5002</v>
      </c>
      <c r="F71" s="8" t="s">
        <v>288</v>
      </c>
      <c r="G71" s="8" t="s">
        <v>294</v>
      </c>
      <c r="H71" s="8" t="s">
        <v>457</v>
      </c>
      <c r="I71" s="8" t="s">
        <v>134</v>
      </c>
      <c r="J71" s="8" t="s">
        <v>166</v>
      </c>
    </row>
    <row r="72" spans="1:10" x14ac:dyDescent="0.25">
      <c r="A72" s="8" t="s">
        <v>5325</v>
      </c>
      <c r="B72" s="8" t="s">
        <v>500</v>
      </c>
      <c r="C72" s="8" t="s">
        <v>5326</v>
      </c>
      <c r="D72" s="8" t="s">
        <v>904</v>
      </c>
      <c r="E72" s="8" t="s">
        <v>5327</v>
      </c>
      <c r="F72" s="8" t="s">
        <v>288</v>
      </c>
      <c r="G72" s="8" t="s">
        <v>282</v>
      </c>
      <c r="I72" s="8" t="s">
        <v>5328</v>
      </c>
      <c r="J72" s="8" t="s">
        <v>175</v>
      </c>
    </row>
    <row r="73" spans="1:10" x14ac:dyDescent="0.25">
      <c r="A73" s="8" t="s">
        <v>5329</v>
      </c>
      <c r="B73" s="8" t="s">
        <v>1850</v>
      </c>
      <c r="C73" s="8" t="s">
        <v>5330</v>
      </c>
      <c r="D73" s="8" t="s">
        <v>651</v>
      </c>
      <c r="E73" s="8" t="s">
        <v>5331</v>
      </c>
      <c r="F73" s="8" t="s">
        <v>281</v>
      </c>
      <c r="G73" s="8" t="s">
        <v>302</v>
      </c>
      <c r="H73" s="8" t="s">
        <v>3170</v>
      </c>
      <c r="I73" s="8" t="s">
        <v>3703</v>
      </c>
      <c r="J73" s="8" t="s">
        <v>5211</v>
      </c>
    </row>
    <row r="74" spans="1:10" x14ac:dyDescent="0.25">
      <c r="A74" s="8" t="s">
        <v>5003</v>
      </c>
      <c r="B74" s="8" t="s">
        <v>5332</v>
      </c>
      <c r="C74" s="8" t="s">
        <v>5005</v>
      </c>
      <c r="D74" s="8" t="s">
        <v>5006</v>
      </c>
      <c r="E74" s="8" t="s">
        <v>5007</v>
      </c>
      <c r="F74" s="8" t="s">
        <v>323</v>
      </c>
      <c r="G74" s="8" t="s">
        <v>302</v>
      </c>
      <c r="H74" s="8" t="s">
        <v>387</v>
      </c>
      <c r="I74" s="8" t="s">
        <v>127</v>
      </c>
      <c r="J74" s="8" t="s">
        <v>148</v>
      </c>
    </row>
    <row r="75" spans="1:10" x14ac:dyDescent="0.25">
      <c r="A75" s="8" t="s">
        <v>5008</v>
      </c>
      <c r="B75" s="8" t="s">
        <v>505</v>
      </c>
      <c r="C75" s="8" t="s">
        <v>5010</v>
      </c>
      <c r="D75" s="8" t="s">
        <v>433</v>
      </c>
      <c r="E75" s="8" t="s">
        <v>5011</v>
      </c>
      <c r="F75" s="8" t="s">
        <v>288</v>
      </c>
      <c r="G75" s="8" t="s">
        <v>294</v>
      </c>
      <c r="H75" s="8" t="s">
        <v>2165</v>
      </c>
      <c r="I75" s="8" t="s">
        <v>118</v>
      </c>
      <c r="J75" s="8" t="s">
        <v>159</v>
      </c>
    </row>
    <row r="76" spans="1:10" x14ac:dyDescent="0.25">
      <c r="A76" s="8" t="s">
        <v>5012</v>
      </c>
      <c r="B76" s="8" t="s">
        <v>2167</v>
      </c>
      <c r="C76" s="8" t="s">
        <v>5014</v>
      </c>
      <c r="D76" s="8" t="s">
        <v>433</v>
      </c>
      <c r="E76" s="8" t="s">
        <v>5015</v>
      </c>
      <c r="F76" s="8" t="s">
        <v>281</v>
      </c>
      <c r="G76" s="8" t="s">
        <v>324</v>
      </c>
      <c r="I76" s="8" t="s">
        <v>5333</v>
      </c>
      <c r="J76" s="8" t="s">
        <v>163</v>
      </c>
    </row>
    <row r="77" spans="1:10" x14ac:dyDescent="0.25">
      <c r="A77" s="8" t="s">
        <v>5119</v>
      </c>
      <c r="B77" s="8" t="s">
        <v>1268</v>
      </c>
      <c r="C77" s="8" t="s">
        <v>5121</v>
      </c>
      <c r="D77" s="8" t="s">
        <v>433</v>
      </c>
      <c r="E77" s="8" t="s">
        <v>5122</v>
      </c>
      <c r="F77" s="8" t="s">
        <v>281</v>
      </c>
      <c r="G77" s="8" t="s">
        <v>302</v>
      </c>
      <c r="H77" s="8" t="s">
        <v>1108</v>
      </c>
      <c r="I77" s="8" t="s">
        <v>5328</v>
      </c>
      <c r="J77" s="8" t="s">
        <v>156</v>
      </c>
    </row>
    <row r="78" spans="1:10" x14ac:dyDescent="0.25">
      <c r="A78" s="8" t="s">
        <v>5119</v>
      </c>
      <c r="B78" s="8" t="s">
        <v>1268</v>
      </c>
      <c r="C78" s="8" t="s">
        <v>5121</v>
      </c>
      <c r="D78" s="8" t="s">
        <v>433</v>
      </c>
      <c r="E78" s="8" t="s">
        <v>5122</v>
      </c>
      <c r="F78" s="8" t="s">
        <v>281</v>
      </c>
      <c r="G78" s="8" t="s">
        <v>282</v>
      </c>
      <c r="I78" s="8" t="s">
        <v>5328</v>
      </c>
      <c r="J78" s="8" t="s">
        <v>155</v>
      </c>
    </row>
    <row r="79" spans="1:10" x14ac:dyDescent="0.25">
      <c r="A79" s="8" t="s">
        <v>5334</v>
      </c>
      <c r="B79" s="8" t="s">
        <v>5335</v>
      </c>
      <c r="C79" s="8" t="s">
        <v>5336</v>
      </c>
      <c r="D79" s="8" t="s">
        <v>5337</v>
      </c>
      <c r="E79" s="8" t="s">
        <v>5338</v>
      </c>
      <c r="F79" s="8" t="s">
        <v>288</v>
      </c>
      <c r="G79" s="8" t="s">
        <v>324</v>
      </c>
      <c r="I79" s="8" t="s">
        <v>132</v>
      </c>
      <c r="J79" s="8" t="s">
        <v>165</v>
      </c>
    </row>
    <row r="80" spans="1:10" x14ac:dyDescent="0.25">
      <c r="A80" s="8" t="s">
        <v>5016</v>
      </c>
      <c r="B80" s="8" t="s">
        <v>5339</v>
      </c>
      <c r="C80" s="8" t="s">
        <v>5018</v>
      </c>
      <c r="D80" s="8" t="s">
        <v>5019</v>
      </c>
      <c r="E80" s="8" t="s">
        <v>5020</v>
      </c>
      <c r="F80" s="8" t="s">
        <v>323</v>
      </c>
      <c r="G80" s="8" t="s">
        <v>302</v>
      </c>
      <c r="H80" s="8" t="s">
        <v>387</v>
      </c>
      <c r="I80" s="8" t="s">
        <v>117</v>
      </c>
      <c r="J80" s="8" t="s">
        <v>148</v>
      </c>
    </row>
    <row r="81" spans="1:10" x14ac:dyDescent="0.25">
      <c r="A81" s="8" t="s">
        <v>5021</v>
      </c>
      <c r="B81" s="8" t="s">
        <v>1850</v>
      </c>
      <c r="C81" s="8" t="s">
        <v>5023</v>
      </c>
      <c r="D81" s="8" t="s">
        <v>897</v>
      </c>
      <c r="E81" s="8" t="s">
        <v>5024</v>
      </c>
      <c r="F81" s="8" t="s">
        <v>330</v>
      </c>
      <c r="G81" s="8" t="s">
        <v>294</v>
      </c>
      <c r="H81" s="8" t="s">
        <v>609</v>
      </c>
      <c r="I81" s="8" t="s">
        <v>117</v>
      </c>
      <c r="J81" s="8" t="s">
        <v>154</v>
      </c>
    </row>
    <row r="82" spans="1:10" x14ac:dyDescent="0.25">
      <c r="A82" s="8" t="s">
        <v>5025</v>
      </c>
      <c r="B82" s="8" t="s">
        <v>505</v>
      </c>
      <c r="C82" s="8" t="s">
        <v>2845</v>
      </c>
      <c r="D82" s="8" t="s">
        <v>494</v>
      </c>
      <c r="E82" s="8" t="s">
        <v>495</v>
      </c>
      <c r="F82" s="8" t="s">
        <v>288</v>
      </c>
      <c r="G82" s="8" t="s">
        <v>294</v>
      </c>
      <c r="H82" s="8" t="s">
        <v>457</v>
      </c>
      <c r="I82" s="8" t="s">
        <v>118</v>
      </c>
      <c r="J82" s="8" t="s">
        <v>159</v>
      </c>
    </row>
    <row r="83" spans="1:10" x14ac:dyDescent="0.25">
      <c r="A83" s="8" t="s">
        <v>5340</v>
      </c>
      <c r="B83" s="8" t="s">
        <v>5341</v>
      </c>
      <c r="C83" s="8" t="s">
        <v>5342</v>
      </c>
      <c r="D83" s="8" t="s">
        <v>4115</v>
      </c>
      <c r="E83" s="8" t="s">
        <v>4116</v>
      </c>
      <c r="F83" s="8" t="s">
        <v>1644</v>
      </c>
      <c r="G83" s="8" t="s">
        <v>324</v>
      </c>
      <c r="I83" s="8" t="s">
        <v>135</v>
      </c>
      <c r="J83" s="8" t="s">
        <v>5343</v>
      </c>
    </row>
    <row r="84" spans="1:10" x14ac:dyDescent="0.25">
      <c r="A84" s="8" t="s">
        <v>5027</v>
      </c>
      <c r="B84" s="8" t="s">
        <v>2911</v>
      </c>
      <c r="C84" s="8" t="s">
        <v>5029</v>
      </c>
      <c r="D84" s="8" t="s">
        <v>713</v>
      </c>
      <c r="E84" s="8" t="s">
        <v>5030</v>
      </c>
      <c r="F84" s="8" t="s">
        <v>288</v>
      </c>
      <c r="G84" s="8" t="s">
        <v>294</v>
      </c>
      <c r="H84" s="8" t="s">
        <v>457</v>
      </c>
      <c r="I84" s="8" t="s">
        <v>118</v>
      </c>
      <c r="J84" s="8" t="s">
        <v>159</v>
      </c>
    </row>
    <row r="85" spans="1:10" x14ac:dyDescent="0.25">
      <c r="A85" s="8" t="s">
        <v>5031</v>
      </c>
      <c r="B85" s="8" t="s">
        <v>2911</v>
      </c>
      <c r="C85" s="8" t="s">
        <v>5033</v>
      </c>
      <c r="D85" s="8" t="s">
        <v>713</v>
      </c>
      <c r="E85" s="8" t="s">
        <v>5034</v>
      </c>
      <c r="F85" s="8" t="s">
        <v>281</v>
      </c>
      <c r="G85" s="8" t="s">
        <v>302</v>
      </c>
      <c r="H85" s="8" t="s">
        <v>5344</v>
      </c>
      <c r="I85" s="8" t="s">
        <v>119</v>
      </c>
      <c r="J85" s="8" t="s">
        <v>156</v>
      </c>
    </row>
    <row r="86" spans="1:10" x14ac:dyDescent="0.25">
      <c r="A86" s="8" t="s">
        <v>5035</v>
      </c>
      <c r="B86" s="8" t="s">
        <v>2911</v>
      </c>
      <c r="C86" s="8" t="s">
        <v>5037</v>
      </c>
      <c r="D86" s="8" t="s">
        <v>713</v>
      </c>
      <c r="E86" s="8" t="s">
        <v>5038</v>
      </c>
      <c r="F86" s="8" t="s">
        <v>281</v>
      </c>
      <c r="G86" s="8" t="s">
        <v>302</v>
      </c>
      <c r="H86" s="8" t="s">
        <v>5345</v>
      </c>
      <c r="I86" s="8" t="s">
        <v>143</v>
      </c>
      <c r="J86" s="8" t="s">
        <v>156</v>
      </c>
    </row>
    <row r="87" spans="1:10" x14ac:dyDescent="0.25">
      <c r="A87" s="8" t="s">
        <v>5039</v>
      </c>
      <c r="B87" s="8" t="s">
        <v>2911</v>
      </c>
      <c r="C87" s="8" t="s">
        <v>5041</v>
      </c>
      <c r="D87" s="8" t="s">
        <v>713</v>
      </c>
      <c r="E87" s="8" t="s">
        <v>5042</v>
      </c>
      <c r="F87" s="8" t="s">
        <v>288</v>
      </c>
      <c r="G87" s="8" t="s">
        <v>324</v>
      </c>
      <c r="I87" s="8" t="s">
        <v>187</v>
      </c>
      <c r="J87" s="8" t="s">
        <v>5346</v>
      </c>
    </row>
    <row r="88" spans="1:10" x14ac:dyDescent="0.25">
      <c r="A88" s="8" t="s">
        <v>5043</v>
      </c>
      <c r="B88" s="8" t="s">
        <v>5347</v>
      </c>
      <c r="C88" s="8" t="s">
        <v>5045</v>
      </c>
      <c r="D88" s="8" t="s">
        <v>5046</v>
      </c>
      <c r="E88" s="8" t="s">
        <v>5047</v>
      </c>
      <c r="F88" s="8" t="s">
        <v>281</v>
      </c>
      <c r="G88" s="8" t="s">
        <v>294</v>
      </c>
      <c r="H88" s="8" t="s">
        <v>3252</v>
      </c>
      <c r="I88" s="8" t="s">
        <v>121</v>
      </c>
      <c r="J88" s="8" t="s">
        <v>154</v>
      </c>
    </row>
    <row r="89" spans="1:10" x14ac:dyDescent="0.25">
      <c r="A89" s="8" t="s">
        <v>5048</v>
      </c>
      <c r="B89" s="8" t="s">
        <v>5348</v>
      </c>
      <c r="C89" s="8" t="s">
        <v>5050</v>
      </c>
      <c r="D89" s="8" t="s">
        <v>2934</v>
      </c>
      <c r="E89" s="8" t="s">
        <v>2935</v>
      </c>
      <c r="F89" s="8" t="s">
        <v>361</v>
      </c>
      <c r="G89" s="8" t="s">
        <v>294</v>
      </c>
      <c r="H89" s="8" t="s">
        <v>457</v>
      </c>
      <c r="I89" s="8" t="s">
        <v>117</v>
      </c>
      <c r="J89" s="8" t="s">
        <v>154</v>
      </c>
    </row>
    <row r="90" spans="1:10" x14ac:dyDescent="0.25">
      <c r="A90" s="8" t="s">
        <v>5349</v>
      </c>
      <c r="B90" s="8" t="s">
        <v>5350</v>
      </c>
      <c r="C90" s="8" t="s">
        <v>5351</v>
      </c>
      <c r="D90" s="8" t="s">
        <v>2395</v>
      </c>
      <c r="E90" s="8" t="s">
        <v>2398</v>
      </c>
      <c r="F90" s="8" t="s">
        <v>281</v>
      </c>
      <c r="G90" s="8" t="s">
        <v>302</v>
      </c>
      <c r="H90" s="8" t="s">
        <v>5352</v>
      </c>
      <c r="I90" s="8" t="s">
        <v>143</v>
      </c>
      <c r="J90" s="8" t="s">
        <v>156</v>
      </c>
    </row>
    <row r="91" spans="1:10" x14ac:dyDescent="0.25">
      <c r="A91" s="8" t="s">
        <v>5353</v>
      </c>
      <c r="B91" s="8" t="s">
        <v>5354</v>
      </c>
      <c r="C91" s="8" t="s">
        <v>5355</v>
      </c>
      <c r="D91" s="8" t="s">
        <v>2395</v>
      </c>
      <c r="E91" s="8" t="s">
        <v>2398</v>
      </c>
      <c r="F91" s="8" t="s">
        <v>281</v>
      </c>
      <c r="G91" s="8" t="s">
        <v>302</v>
      </c>
      <c r="H91" s="8" t="s">
        <v>5356</v>
      </c>
      <c r="I91" s="8" t="s">
        <v>143</v>
      </c>
      <c r="J91" s="8" t="s">
        <v>156</v>
      </c>
    </row>
    <row r="92" spans="1:10" x14ac:dyDescent="0.25">
      <c r="A92" s="8" t="s">
        <v>5357</v>
      </c>
      <c r="B92" s="8" t="s">
        <v>5358</v>
      </c>
      <c r="C92" s="8" t="s">
        <v>5359</v>
      </c>
      <c r="D92" s="8" t="s">
        <v>2395</v>
      </c>
      <c r="E92" s="8" t="s">
        <v>2398</v>
      </c>
      <c r="F92" s="8" t="s">
        <v>281</v>
      </c>
      <c r="G92" s="8" t="s">
        <v>324</v>
      </c>
      <c r="I92" s="8" t="s">
        <v>123</v>
      </c>
      <c r="J92" s="8" t="s">
        <v>5360</v>
      </c>
    </row>
    <row r="93" spans="1:10" x14ac:dyDescent="0.25">
      <c r="A93" s="8" t="s">
        <v>5361</v>
      </c>
      <c r="B93" s="8" t="s">
        <v>5362</v>
      </c>
      <c r="C93" s="8" t="s">
        <v>5363</v>
      </c>
      <c r="D93" s="8" t="s">
        <v>527</v>
      </c>
      <c r="E93" s="8" t="s">
        <v>5364</v>
      </c>
      <c r="F93" s="8" t="s">
        <v>288</v>
      </c>
      <c r="G93" s="8" t="s">
        <v>294</v>
      </c>
      <c r="H93" s="8" t="s">
        <v>457</v>
      </c>
      <c r="I93" s="8" t="s">
        <v>117</v>
      </c>
      <c r="J93" s="8" t="s">
        <v>154</v>
      </c>
    </row>
    <row r="94" spans="1:10" x14ac:dyDescent="0.25">
      <c r="A94" s="8" t="s">
        <v>5051</v>
      </c>
      <c r="B94" s="8" t="s">
        <v>5307</v>
      </c>
      <c r="C94" s="8" t="s">
        <v>5053</v>
      </c>
      <c r="D94" s="8" t="s">
        <v>527</v>
      </c>
      <c r="E94" s="8" t="s">
        <v>5054</v>
      </c>
      <c r="F94" s="8" t="s">
        <v>281</v>
      </c>
      <c r="G94" s="8" t="s">
        <v>302</v>
      </c>
      <c r="H94" s="8" t="s">
        <v>5303</v>
      </c>
      <c r="I94" s="8" t="s">
        <v>119</v>
      </c>
      <c r="J94" s="8" t="s">
        <v>156</v>
      </c>
    </row>
    <row r="95" spans="1:10" x14ac:dyDescent="0.25">
      <c r="A95" s="8" t="s">
        <v>5365</v>
      </c>
      <c r="B95" s="8" t="s">
        <v>5362</v>
      </c>
      <c r="C95" s="8" t="s">
        <v>5366</v>
      </c>
      <c r="D95" s="8" t="s">
        <v>3757</v>
      </c>
      <c r="E95" s="8" t="s">
        <v>5367</v>
      </c>
      <c r="F95" s="8" t="s">
        <v>281</v>
      </c>
      <c r="G95" s="8" t="s">
        <v>302</v>
      </c>
      <c r="H95" s="8" t="s">
        <v>5368</v>
      </c>
      <c r="I95" s="8" t="s">
        <v>119</v>
      </c>
      <c r="J95" s="8" t="s">
        <v>156</v>
      </c>
    </row>
    <row r="96" spans="1:10" x14ac:dyDescent="0.25">
      <c r="A96" s="8" t="s">
        <v>5055</v>
      </c>
      <c r="B96" s="8" t="s">
        <v>5369</v>
      </c>
      <c r="C96" s="8" t="s">
        <v>5057</v>
      </c>
      <c r="D96" s="8" t="s">
        <v>5058</v>
      </c>
      <c r="E96" s="8" t="s">
        <v>5059</v>
      </c>
      <c r="F96" s="8" t="s">
        <v>323</v>
      </c>
      <c r="G96" s="8" t="s">
        <v>324</v>
      </c>
      <c r="I96" s="8" t="s">
        <v>122</v>
      </c>
      <c r="J96" s="8" t="s">
        <v>5287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"/>
  <sheetViews>
    <sheetView workbookViewId="0">
      <selection activeCell="J1" sqref="J1:J1048576"/>
    </sheetView>
  </sheetViews>
  <sheetFormatPr defaultRowHeight="15" x14ac:dyDescent="0.25"/>
  <cols>
    <col min="1" max="10" width="9.140625" style="8"/>
  </cols>
  <sheetData>
    <row r="2" spans="1:10" x14ac:dyDescent="0.25">
      <c r="A2" s="8" t="s">
        <v>4867</v>
      </c>
      <c r="B2" s="8" t="s">
        <v>5220</v>
      </c>
      <c r="C2" s="8" t="s">
        <v>4869</v>
      </c>
      <c r="D2" s="8" t="s">
        <v>3236</v>
      </c>
      <c r="E2" s="8" t="s">
        <v>4870</v>
      </c>
      <c r="F2" s="8" t="s">
        <v>323</v>
      </c>
      <c r="G2" s="8" t="s">
        <v>302</v>
      </c>
      <c r="H2" s="8" t="s">
        <v>387</v>
      </c>
      <c r="I2" s="8" t="s">
        <v>116</v>
      </c>
      <c r="J2" s="8" t="s">
        <v>156</v>
      </c>
    </row>
    <row r="3" spans="1:10" x14ac:dyDescent="0.25">
      <c r="A3" s="8" t="s">
        <v>4871</v>
      </c>
      <c r="B3" s="8" t="s">
        <v>5221</v>
      </c>
      <c r="C3" s="8" t="s">
        <v>4873</v>
      </c>
      <c r="D3" s="8" t="s">
        <v>4874</v>
      </c>
      <c r="E3" s="8" t="s">
        <v>4875</v>
      </c>
      <c r="F3" s="8" t="s">
        <v>336</v>
      </c>
      <c r="G3" s="8" t="s">
        <v>294</v>
      </c>
      <c r="H3" s="8" t="s">
        <v>609</v>
      </c>
      <c r="I3" s="8" t="s">
        <v>137</v>
      </c>
      <c r="J3" s="8" t="s">
        <v>5208</v>
      </c>
    </row>
    <row r="4" spans="1:10" x14ac:dyDescent="0.25">
      <c r="A4" s="8" t="s">
        <v>4876</v>
      </c>
      <c r="B4" s="8" t="s">
        <v>5224</v>
      </c>
      <c r="C4" s="8" t="s">
        <v>4878</v>
      </c>
      <c r="D4" s="8" t="s">
        <v>4879</v>
      </c>
      <c r="E4" s="8" t="s">
        <v>4880</v>
      </c>
      <c r="F4" s="8" t="s">
        <v>1156</v>
      </c>
      <c r="G4" s="8" t="s">
        <v>294</v>
      </c>
      <c r="H4" s="8" t="s">
        <v>609</v>
      </c>
      <c r="I4" s="8" t="s">
        <v>117</v>
      </c>
      <c r="J4" s="8" t="s">
        <v>154</v>
      </c>
    </row>
    <row r="5" spans="1:10" x14ac:dyDescent="0.25">
      <c r="A5" s="8" t="s">
        <v>5225</v>
      </c>
      <c r="B5" s="8" t="s">
        <v>5226</v>
      </c>
      <c r="C5" s="8" t="s">
        <v>5227</v>
      </c>
      <c r="D5" s="8" t="s">
        <v>5228</v>
      </c>
      <c r="E5" s="8" t="s">
        <v>5229</v>
      </c>
      <c r="F5" s="8" t="s">
        <v>288</v>
      </c>
      <c r="G5" s="8" t="s">
        <v>294</v>
      </c>
      <c r="H5" s="8" t="s">
        <v>457</v>
      </c>
      <c r="I5" s="8" t="s">
        <v>117</v>
      </c>
      <c r="J5" s="8" t="s">
        <v>154</v>
      </c>
    </row>
    <row r="6" spans="1:10" x14ac:dyDescent="0.25">
      <c r="A6" s="8" t="s">
        <v>4881</v>
      </c>
      <c r="B6" s="8" t="s">
        <v>431</v>
      </c>
      <c r="C6" s="8" t="s">
        <v>498</v>
      </c>
      <c r="D6" s="8" t="s">
        <v>494</v>
      </c>
      <c r="E6" s="8" t="s">
        <v>495</v>
      </c>
      <c r="F6" s="8" t="s">
        <v>301</v>
      </c>
      <c r="G6" s="8" t="s">
        <v>282</v>
      </c>
      <c r="I6" s="8" t="s">
        <v>115</v>
      </c>
      <c r="J6" s="8" t="s">
        <v>155</v>
      </c>
    </row>
    <row r="7" spans="1:10" x14ac:dyDescent="0.25">
      <c r="A7" s="8" t="s">
        <v>4883</v>
      </c>
      <c r="B7" s="8" t="s">
        <v>530</v>
      </c>
      <c r="C7" s="8" t="s">
        <v>4885</v>
      </c>
      <c r="D7" s="8" t="s">
        <v>527</v>
      </c>
      <c r="E7" s="8" t="s">
        <v>4886</v>
      </c>
      <c r="F7" s="8" t="s">
        <v>288</v>
      </c>
      <c r="G7" s="8" t="s">
        <v>282</v>
      </c>
      <c r="I7" s="8" t="s">
        <v>115</v>
      </c>
      <c r="J7" s="8" t="s">
        <v>155</v>
      </c>
    </row>
    <row r="8" spans="1:10" x14ac:dyDescent="0.25">
      <c r="A8" s="8" t="s">
        <v>4887</v>
      </c>
      <c r="B8" s="8" t="s">
        <v>5238</v>
      </c>
      <c r="C8" s="8" t="s">
        <v>4889</v>
      </c>
      <c r="D8" s="8" t="s">
        <v>4890</v>
      </c>
      <c r="E8" s="8" t="s">
        <v>4891</v>
      </c>
      <c r="F8" s="8" t="s">
        <v>288</v>
      </c>
      <c r="G8" s="8" t="s">
        <v>302</v>
      </c>
      <c r="H8" s="8" t="s">
        <v>303</v>
      </c>
      <c r="I8" s="8" t="s">
        <v>116</v>
      </c>
      <c r="J8" s="8" t="s">
        <v>156</v>
      </c>
    </row>
    <row r="9" spans="1:10" x14ac:dyDescent="0.25">
      <c r="A9" s="8" t="s">
        <v>4892</v>
      </c>
      <c r="B9" s="8" t="s">
        <v>5242</v>
      </c>
      <c r="C9" s="8" t="s">
        <v>4894</v>
      </c>
      <c r="D9" s="8" t="s">
        <v>4895</v>
      </c>
      <c r="E9" s="8" t="s">
        <v>4896</v>
      </c>
      <c r="F9" s="8" t="s">
        <v>323</v>
      </c>
      <c r="G9" s="8" t="s">
        <v>302</v>
      </c>
      <c r="H9" s="8" t="s">
        <v>387</v>
      </c>
      <c r="I9" s="8" t="s">
        <v>142</v>
      </c>
      <c r="J9" s="8" t="s">
        <v>156</v>
      </c>
    </row>
    <row r="10" spans="1:10" x14ac:dyDescent="0.25">
      <c r="A10" s="8" t="s">
        <v>5244</v>
      </c>
      <c r="B10" s="8" t="s">
        <v>431</v>
      </c>
      <c r="C10" s="8" t="s">
        <v>5245</v>
      </c>
      <c r="D10" s="8" t="s">
        <v>904</v>
      </c>
      <c r="E10" s="8" t="s">
        <v>5246</v>
      </c>
      <c r="F10" s="8" t="s">
        <v>301</v>
      </c>
      <c r="G10" s="8" t="s">
        <v>282</v>
      </c>
      <c r="I10" s="8" t="s">
        <v>115</v>
      </c>
      <c r="J10" s="8" t="s">
        <v>155</v>
      </c>
    </row>
    <row r="11" spans="1:10" x14ac:dyDescent="0.25">
      <c r="A11" s="8" t="s">
        <v>5257</v>
      </c>
      <c r="B11" s="8" t="s">
        <v>5258</v>
      </c>
      <c r="C11" s="8" t="s">
        <v>5259</v>
      </c>
      <c r="D11" s="8" t="s">
        <v>797</v>
      </c>
      <c r="E11" s="8" t="s">
        <v>798</v>
      </c>
      <c r="F11" s="8" t="s">
        <v>281</v>
      </c>
      <c r="G11" s="8" t="s">
        <v>282</v>
      </c>
      <c r="I11" s="8" t="s">
        <v>115</v>
      </c>
      <c r="J11" s="8" t="s">
        <v>155</v>
      </c>
    </row>
    <row r="12" spans="1:10" x14ac:dyDescent="0.25">
      <c r="A12" s="8" t="s">
        <v>4897</v>
      </c>
      <c r="B12" s="8" t="s">
        <v>5260</v>
      </c>
      <c r="C12" s="8" t="s">
        <v>4899</v>
      </c>
      <c r="D12" s="8" t="s">
        <v>965</v>
      </c>
      <c r="E12" s="8" t="s">
        <v>966</v>
      </c>
      <c r="F12" s="8" t="s">
        <v>1156</v>
      </c>
      <c r="G12" s="8" t="s">
        <v>302</v>
      </c>
      <c r="H12" s="8" t="s">
        <v>387</v>
      </c>
      <c r="I12" s="8" t="s">
        <v>119</v>
      </c>
      <c r="J12" s="8" t="s">
        <v>156</v>
      </c>
    </row>
    <row r="13" spans="1:10" x14ac:dyDescent="0.25">
      <c r="A13" s="8" t="s">
        <v>5261</v>
      </c>
      <c r="B13" s="8" t="s">
        <v>889</v>
      </c>
      <c r="C13" s="8" t="s">
        <v>5262</v>
      </c>
      <c r="D13" s="8" t="s">
        <v>5263</v>
      </c>
      <c r="E13" s="8" t="s">
        <v>5264</v>
      </c>
      <c r="F13" s="8" t="s">
        <v>301</v>
      </c>
      <c r="G13" s="8" t="s">
        <v>294</v>
      </c>
      <c r="H13" s="8" t="s">
        <v>295</v>
      </c>
      <c r="I13" s="8" t="s">
        <v>117</v>
      </c>
      <c r="J13" s="8" t="s">
        <v>154</v>
      </c>
    </row>
    <row r="14" spans="1:10" x14ac:dyDescent="0.25">
      <c r="A14" s="8" t="s">
        <v>5265</v>
      </c>
      <c r="B14" s="8" t="s">
        <v>889</v>
      </c>
      <c r="C14" s="8" t="s">
        <v>5262</v>
      </c>
      <c r="D14" s="8" t="s">
        <v>5095</v>
      </c>
      <c r="E14" s="8" t="s">
        <v>5096</v>
      </c>
      <c r="F14" s="8" t="s">
        <v>301</v>
      </c>
      <c r="G14" s="8" t="s">
        <v>294</v>
      </c>
      <c r="H14" s="8" t="s">
        <v>295</v>
      </c>
      <c r="I14" s="8" t="s">
        <v>117</v>
      </c>
      <c r="J14" s="8" t="s">
        <v>154</v>
      </c>
    </row>
    <row r="15" spans="1:10" x14ac:dyDescent="0.25">
      <c r="A15" s="8" t="s">
        <v>5266</v>
      </c>
      <c r="B15" s="8" t="s">
        <v>5267</v>
      </c>
      <c r="C15" s="8" t="s">
        <v>5268</v>
      </c>
      <c r="D15" s="8" t="s">
        <v>5263</v>
      </c>
      <c r="E15" s="8" t="s">
        <v>5264</v>
      </c>
      <c r="F15" s="8" t="s">
        <v>301</v>
      </c>
      <c r="G15" s="8" t="s">
        <v>294</v>
      </c>
      <c r="H15" s="8" t="s">
        <v>295</v>
      </c>
      <c r="I15" s="8" t="s">
        <v>117</v>
      </c>
      <c r="J15" s="8" t="s">
        <v>154</v>
      </c>
    </row>
    <row r="16" spans="1:10" x14ac:dyDescent="0.25">
      <c r="A16" s="8" t="s">
        <v>5269</v>
      </c>
      <c r="B16" s="8" t="s">
        <v>5267</v>
      </c>
      <c r="C16" s="8" t="s">
        <v>5268</v>
      </c>
      <c r="D16" s="8" t="s">
        <v>5095</v>
      </c>
      <c r="E16" s="8" t="s">
        <v>5096</v>
      </c>
      <c r="F16" s="8" t="s">
        <v>301</v>
      </c>
      <c r="G16" s="8" t="s">
        <v>294</v>
      </c>
      <c r="H16" s="8" t="s">
        <v>295</v>
      </c>
      <c r="I16" s="8" t="s">
        <v>117</v>
      </c>
      <c r="J16" s="8" t="s">
        <v>154</v>
      </c>
    </row>
    <row r="17" spans="1:10" x14ac:dyDescent="0.25">
      <c r="A17" s="8" t="s">
        <v>4900</v>
      </c>
      <c r="B17" s="8" t="s">
        <v>1163</v>
      </c>
      <c r="C17" s="8" t="s">
        <v>4902</v>
      </c>
      <c r="D17" s="8" t="s">
        <v>1165</v>
      </c>
      <c r="E17" s="8" t="s">
        <v>4903</v>
      </c>
      <c r="F17" s="8" t="s">
        <v>301</v>
      </c>
      <c r="G17" s="8" t="s">
        <v>302</v>
      </c>
      <c r="H17" s="8" t="s">
        <v>303</v>
      </c>
      <c r="I17" s="8" t="s">
        <v>116</v>
      </c>
      <c r="J17" s="8" t="s">
        <v>156</v>
      </c>
    </row>
    <row r="18" spans="1:10" x14ac:dyDescent="0.25">
      <c r="A18" s="8" t="s">
        <v>5273</v>
      </c>
      <c r="B18" s="8" t="s">
        <v>1268</v>
      </c>
      <c r="C18" s="8" t="s">
        <v>5274</v>
      </c>
      <c r="D18" s="8" t="s">
        <v>1287</v>
      </c>
      <c r="E18" s="8" t="s">
        <v>5275</v>
      </c>
      <c r="F18" s="8" t="s">
        <v>1496</v>
      </c>
      <c r="G18" s="8" t="s">
        <v>302</v>
      </c>
      <c r="H18" s="8" t="s">
        <v>1497</v>
      </c>
      <c r="I18" s="8" t="s">
        <v>116</v>
      </c>
      <c r="J18" s="8" t="s">
        <v>156</v>
      </c>
    </row>
    <row r="19" spans="1:10" x14ac:dyDescent="0.25">
      <c r="A19" s="8" t="s">
        <v>5277</v>
      </c>
      <c r="B19" s="8" t="s">
        <v>505</v>
      </c>
      <c r="C19" s="8" t="s">
        <v>5278</v>
      </c>
      <c r="D19" s="8" t="s">
        <v>1287</v>
      </c>
      <c r="E19" s="8" t="s">
        <v>5279</v>
      </c>
      <c r="F19" s="8" t="s">
        <v>288</v>
      </c>
      <c r="G19" s="8" t="s">
        <v>302</v>
      </c>
      <c r="H19" s="8" t="s">
        <v>303</v>
      </c>
      <c r="I19" s="8" t="s">
        <v>116</v>
      </c>
      <c r="J19" s="8" t="s">
        <v>156</v>
      </c>
    </row>
    <row r="20" spans="1:10" x14ac:dyDescent="0.25">
      <c r="A20" s="8" t="s">
        <v>4904</v>
      </c>
      <c r="B20" s="8" t="s">
        <v>5282</v>
      </c>
      <c r="C20" s="8" t="s">
        <v>4906</v>
      </c>
      <c r="D20" s="8" t="s">
        <v>4907</v>
      </c>
      <c r="E20" s="8" t="s">
        <v>4908</v>
      </c>
      <c r="F20" s="8" t="s">
        <v>323</v>
      </c>
      <c r="G20" s="8" t="s">
        <v>324</v>
      </c>
      <c r="I20" s="8" t="s">
        <v>137</v>
      </c>
      <c r="J20" s="8" t="s">
        <v>164</v>
      </c>
    </row>
    <row r="21" spans="1:10" x14ac:dyDescent="0.25">
      <c r="A21" s="8" t="s">
        <v>4909</v>
      </c>
      <c r="B21" s="8" t="s">
        <v>2167</v>
      </c>
      <c r="C21" s="8" t="s">
        <v>4911</v>
      </c>
      <c r="D21" s="8" t="s">
        <v>328</v>
      </c>
      <c r="E21" s="8" t="s">
        <v>4912</v>
      </c>
      <c r="F21" s="8" t="s">
        <v>281</v>
      </c>
      <c r="G21" s="8" t="s">
        <v>282</v>
      </c>
      <c r="I21" s="8" t="s">
        <v>115</v>
      </c>
      <c r="J21" s="8" t="s">
        <v>155</v>
      </c>
    </row>
    <row r="22" spans="1:10" x14ac:dyDescent="0.25">
      <c r="A22" s="8" t="s">
        <v>4913</v>
      </c>
      <c r="B22" s="8" t="s">
        <v>5286</v>
      </c>
      <c r="C22" s="8" t="s">
        <v>4915</v>
      </c>
      <c r="D22" s="8" t="s">
        <v>4916</v>
      </c>
      <c r="E22" s="8" t="s">
        <v>4917</v>
      </c>
      <c r="F22" s="8" t="s">
        <v>323</v>
      </c>
      <c r="G22" s="8" t="s">
        <v>294</v>
      </c>
      <c r="H22" s="8" t="s">
        <v>457</v>
      </c>
      <c r="I22" s="8" t="s">
        <v>117</v>
      </c>
      <c r="J22" s="8" t="s">
        <v>154</v>
      </c>
    </row>
    <row r="23" spans="1:10" x14ac:dyDescent="0.25">
      <c r="A23" s="8" t="s">
        <v>4918</v>
      </c>
      <c r="B23" s="8" t="s">
        <v>5297</v>
      </c>
      <c r="C23" s="8" t="s">
        <v>4920</v>
      </c>
      <c r="D23" s="8" t="s">
        <v>4921</v>
      </c>
      <c r="E23" s="8" t="s">
        <v>4922</v>
      </c>
      <c r="F23" s="8" t="s">
        <v>323</v>
      </c>
      <c r="G23" s="8" t="s">
        <v>302</v>
      </c>
      <c r="H23" s="8" t="s">
        <v>387</v>
      </c>
      <c r="I23" s="8" t="s">
        <v>116</v>
      </c>
      <c r="J23" s="8" t="s">
        <v>156</v>
      </c>
    </row>
    <row r="24" spans="1:10" x14ac:dyDescent="0.25">
      <c r="A24" s="8" t="s">
        <v>4923</v>
      </c>
      <c r="B24" s="8" t="s">
        <v>5298</v>
      </c>
      <c r="C24" s="8" t="s">
        <v>4925</v>
      </c>
      <c r="D24" s="8" t="s">
        <v>4926</v>
      </c>
      <c r="E24" s="8" t="s">
        <v>4927</v>
      </c>
      <c r="F24" s="8" t="s">
        <v>281</v>
      </c>
      <c r="G24" s="8" t="s">
        <v>282</v>
      </c>
      <c r="I24" s="8" t="s">
        <v>115</v>
      </c>
      <c r="J24" s="8" t="s">
        <v>155</v>
      </c>
    </row>
    <row r="25" spans="1:10" x14ac:dyDescent="0.25">
      <c r="A25" s="8" t="s">
        <v>4928</v>
      </c>
      <c r="B25" s="8" t="s">
        <v>431</v>
      </c>
      <c r="C25" s="8" t="s">
        <v>4930</v>
      </c>
      <c r="D25" s="8" t="s">
        <v>3820</v>
      </c>
      <c r="E25" s="8" t="s">
        <v>4931</v>
      </c>
      <c r="F25" s="8" t="s">
        <v>281</v>
      </c>
      <c r="G25" s="8" t="s">
        <v>282</v>
      </c>
      <c r="I25" s="8" t="s">
        <v>115</v>
      </c>
      <c r="J25" s="8" t="s">
        <v>155</v>
      </c>
    </row>
    <row r="26" spans="1:10" x14ac:dyDescent="0.25">
      <c r="A26" s="8" t="s">
        <v>4938</v>
      </c>
      <c r="B26" s="8" t="s">
        <v>5301</v>
      </c>
      <c r="C26" s="8" t="s">
        <v>4940</v>
      </c>
      <c r="D26" s="8" t="s">
        <v>1938</v>
      </c>
      <c r="E26" s="8" t="s">
        <v>1939</v>
      </c>
      <c r="F26" s="8" t="s">
        <v>288</v>
      </c>
      <c r="G26" s="8" t="s">
        <v>302</v>
      </c>
      <c r="H26" s="8" t="s">
        <v>303</v>
      </c>
      <c r="I26" s="8" t="s">
        <v>116</v>
      </c>
      <c r="J26" s="8" t="s">
        <v>156</v>
      </c>
    </row>
    <row r="27" spans="1:10" x14ac:dyDescent="0.25">
      <c r="A27" s="8" t="s">
        <v>4941</v>
      </c>
      <c r="B27" s="8" t="s">
        <v>5307</v>
      </c>
      <c r="C27" s="8" t="s">
        <v>4943</v>
      </c>
      <c r="D27" s="8" t="s">
        <v>904</v>
      </c>
      <c r="E27" s="8" t="s">
        <v>4944</v>
      </c>
      <c r="F27" s="8" t="s">
        <v>281</v>
      </c>
      <c r="G27" s="8" t="s">
        <v>282</v>
      </c>
      <c r="I27" s="8" t="s">
        <v>115</v>
      </c>
      <c r="J27" s="8" t="s">
        <v>155</v>
      </c>
    </row>
    <row r="28" spans="1:10" x14ac:dyDescent="0.25">
      <c r="A28" s="8" t="s">
        <v>5309</v>
      </c>
      <c r="B28" s="8" t="s">
        <v>2167</v>
      </c>
      <c r="C28" s="8" t="s">
        <v>5310</v>
      </c>
      <c r="D28" s="8" t="s">
        <v>433</v>
      </c>
      <c r="E28" s="8" t="s">
        <v>5311</v>
      </c>
      <c r="F28" s="8" t="s">
        <v>288</v>
      </c>
      <c r="G28" s="8" t="s">
        <v>282</v>
      </c>
      <c r="I28" s="8" t="s">
        <v>115</v>
      </c>
      <c r="J28" s="8" t="s">
        <v>155</v>
      </c>
    </row>
    <row r="29" spans="1:10" x14ac:dyDescent="0.25">
      <c r="A29" s="8" t="s">
        <v>4945</v>
      </c>
      <c r="B29" s="8" t="s">
        <v>530</v>
      </c>
      <c r="C29" s="8" t="s">
        <v>4947</v>
      </c>
      <c r="D29" s="8" t="s">
        <v>4948</v>
      </c>
      <c r="E29" s="8" t="s">
        <v>4949</v>
      </c>
      <c r="F29" s="8" t="s">
        <v>330</v>
      </c>
      <c r="G29" s="8" t="s">
        <v>302</v>
      </c>
      <c r="H29" s="8" t="s">
        <v>303</v>
      </c>
      <c r="I29" s="8" t="s">
        <v>116</v>
      </c>
      <c r="J29" s="8" t="s">
        <v>156</v>
      </c>
    </row>
    <row r="30" spans="1:10" x14ac:dyDescent="0.25">
      <c r="A30" s="8" t="s">
        <v>4950</v>
      </c>
      <c r="B30" s="8" t="s">
        <v>2155</v>
      </c>
      <c r="C30" s="8" t="s">
        <v>4952</v>
      </c>
      <c r="D30" s="8" t="s">
        <v>4953</v>
      </c>
      <c r="E30" s="8" t="s">
        <v>4954</v>
      </c>
      <c r="F30" s="8" t="s">
        <v>1875</v>
      </c>
      <c r="G30" s="8" t="s">
        <v>294</v>
      </c>
      <c r="H30" s="8" t="s">
        <v>457</v>
      </c>
      <c r="I30" s="8" t="s">
        <v>117</v>
      </c>
      <c r="J30" s="8" t="s">
        <v>154</v>
      </c>
    </row>
    <row r="31" spans="1:10" x14ac:dyDescent="0.25">
      <c r="A31" s="8" t="s">
        <v>4955</v>
      </c>
      <c r="B31" s="8" t="s">
        <v>2155</v>
      </c>
      <c r="C31" s="8" t="s">
        <v>4952</v>
      </c>
      <c r="D31" s="8" t="s">
        <v>1262</v>
      </c>
      <c r="E31" s="8" t="s">
        <v>1263</v>
      </c>
      <c r="F31" s="8" t="s">
        <v>1875</v>
      </c>
      <c r="G31" s="8" t="s">
        <v>324</v>
      </c>
      <c r="I31" s="8" t="s">
        <v>122</v>
      </c>
      <c r="J31" s="8" t="s">
        <v>164</v>
      </c>
    </row>
    <row r="32" spans="1:10" x14ac:dyDescent="0.25">
      <c r="A32" s="8" t="s">
        <v>4957</v>
      </c>
      <c r="B32" s="8" t="s">
        <v>2155</v>
      </c>
      <c r="C32" s="8" t="s">
        <v>2156</v>
      </c>
      <c r="D32" s="8" t="s">
        <v>1262</v>
      </c>
      <c r="E32" s="8" t="s">
        <v>1263</v>
      </c>
      <c r="F32" s="8" t="s">
        <v>1875</v>
      </c>
      <c r="G32" s="8" t="s">
        <v>324</v>
      </c>
      <c r="I32" s="8" t="s">
        <v>122</v>
      </c>
      <c r="J32" s="8" t="s">
        <v>164</v>
      </c>
    </row>
    <row r="33" spans="1:10" x14ac:dyDescent="0.25">
      <c r="A33" s="8" t="s">
        <v>4959</v>
      </c>
      <c r="B33" s="8" t="s">
        <v>2155</v>
      </c>
      <c r="C33" s="8" t="s">
        <v>4952</v>
      </c>
      <c r="D33" s="8" t="s">
        <v>4961</v>
      </c>
      <c r="E33" s="8" t="s">
        <v>4962</v>
      </c>
      <c r="F33" s="8" t="s">
        <v>1875</v>
      </c>
      <c r="G33" s="8" t="s">
        <v>294</v>
      </c>
      <c r="H33" s="8" t="s">
        <v>295</v>
      </c>
      <c r="I33" s="8" t="s">
        <v>117</v>
      </c>
      <c r="J33" s="8" t="s">
        <v>154</v>
      </c>
    </row>
    <row r="34" spans="1:10" x14ac:dyDescent="0.25">
      <c r="A34" s="8" t="s">
        <v>4963</v>
      </c>
      <c r="B34" s="8" t="s">
        <v>2155</v>
      </c>
      <c r="C34" s="8" t="s">
        <v>4952</v>
      </c>
      <c r="D34" s="8" t="s">
        <v>4961</v>
      </c>
      <c r="E34" s="8" t="s">
        <v>4962</v>
      </c>
      <c r="F34" s="8" t="s">
        <v>1875</v>
      </c>
      <c r="G34" s="8" t="s">
        <v>294</v>
      </c>
      <c r="H34" s="8" t="s">
        <v>295</v>
      </c>
      <c r="I34" s="8" t="s">
        <v>117</v>
      </c>
      <c r="J34" s="8" t="s">
        <v>154</v>
      </c>
    </row>
    <row r="35" spans="1:10" x14ac:dyDescent="0.25">
      <c r="A35" s="8" t="s">
        <v>4965</v>
      </c>
      <c r="B35" s="8" t="s">
        <v>2155</v>
      </c>
      <c r="C35" s="8" t="s">
        <v>4952</v>
      </c>
      <c r="D35" s="8" t="s">
        <v>4961</v>
      </c>
      <c r="E35" s="8" t="s">
        <v>4962</v>
      </c>
      <c r="F35" s="8" t="s">
        <v>1875</v>
      </c>
      <c r="G35" s="8" t="s">
        <v>294</v>
      </c>
      <c r="H35" s="8" t="s">
        <v>295</v>
      </c>
      <c r="I35" s="8" t="s">
        <v>117</v>
      </c>
      <c r="J35" s="8" t="s">
        <v>154</v>
      </c>
    </row>
    <row r="36" spans="1:10" x14ac:dyDescent="0.25">
      <c r="A36" s="8" t="s">
        <v>4967</v>
      </c>
      <c r="B36" s="8" t="s">
        <v>2155</v>
      </c>
      <c r="C36" s="8" t="s">
        <v>4952</v>
      </c>
      <c r="D36" s="8" t="s">
        <v>4961</v>
      </c>
      <c r="E36" s="8" t="s">
        <v>4962</v>
      </c>
      <c r="F36" s="8" t="s">
        <v>1875</v>
      </c>
      <c r="G36" s="8" t="s">
        <v>294</v>
      </c>
      <c r="H36" s="8" t="s">
        <v>295</v>
      </c>
      <c r="I36" s="8" t="s">
        <v>117</v>
      </c>
      <c r="J36" s="8" t="s">
        <v>154</v>
      </c>
    </row>
    <row r="37" spans="1:10" x14ac:dyDescent="0.25">
      <c r="A37" s="8" t="s">
        <v>4969</v>
      </c>
      <c r="B37" s="8" t="s">
        <v>2155</v>
      </c>
      <c r="C37" s="8" t="s">
        <v>4952</v>
      </c>
      <c r="D37" s="8" t="s">
        <v>4961</v>
      </c>
      <c r="E37" s="8" t="s">
        <v>4962</v>
      </c>
      <c r="F37" s="8" t="s">
        <v>1875</v>
      </c>
      <c r="G37" s="8" t="s">
        <v>294</v>
      </c>
      <c r="H37" s="8" t="s">
        <v>295</v>
      </c>
      <c r="I37" s="8" t="s">
        <v>117</v>
      </c>
      <c r="J37" s="8" t="s">
        <v>154</v>
      </c>
    </row>
    <row r="38" spans="1:10" x14ac:dyDescent="0.25">
      <c r="A38" s="8" t="s">
        <v>4971</v>
      </c>
      <c r="B38" s="8" t="s">
        <v>2155</v>
      </c>
      <c r="C38" s="8" t="s">
        <v>2156</v>
      </c>
      <c r="D38" s="8" t="s">
        <v>2157</v>
      </c>
      <c r="E38" s="8" t="s">
        <v>2158</v>
      </c>
      <c r="F38" s="8" t="s">
        <v>1875</v>
      </c>
      <c r="G38" s="8" t="s">
        <v>324</v>
      </c>
      <c r="I38" s="8" t="s">
        <v>122</v>
      </c>
      <c r="J38" s="8" t="s">
        <v>164</v>
      </c>
    </row>
    <row r="39" spans="1:10" x14ac:dyDescent="0.25">
      <c r="A39" s="8" t="s">
        <v>4973</v>
      </c>
      <c r="B39" s="8" t="s">
        <v>2155</v>
      </c>
      <c r="C39" s="8" t="s">
        <v>2156</v>
      </c>
      <c r="D39" s="8" t="s">
        <v>2157</v>
      </c>
      <c r="E39" s="8" t="s">
        <v>2158</v>
      </c>
      <c r="F39" s="8" t="s">
        <v>1875</v>
      </c>
      <c r="G39" s="8" t="s">
        <v>324</v>
      </c>
      <c r="I39" s="8" t="s">
        <v>122</v>
      </c>
      <c r="J39" s="8" t="s">
        <v>164</v>
      </c>
    </row>
    <row r="40" spans="1:10" x14ac:dyDescent="0.25">
      <c r="A40" s="8" t="s">
        <v>4974</v>
      </c>
      <c r="B40" s="8" t="s">
        <v>2155</v>
      </c>
      <c r="C40" s="8" t="s">
        <v>2156</v>
      </c>
      <c r="D40" s="8" t="s">
        <v>2157</v>
      </c>
      <c r="E40" s="8" t="s">
        <v>2158</v>
      </c>
      <c r="F40" s="8" t="s">
        <v>1875</v>
      </c>
      <c r="G40" s="8" t="s">
        <v>294</v>
      </c>
      <c r="H40" s="8" t="s">
        <v>295</v>
      </c>
      <c r="I40" s="8" t="s">
        <v>117</v>
      </c>
      <c r="J40" s="8" t="s">
        <v>154</v>
      </c>
    </row>
    <row r="41" spans="1:10" x14ac:dyDescent="0.25">
      <c r="A41" s="8" t="s">
        <v>4976</v>
      </c>
      <c r="B41" s="8" t="s">
        <v>2155</v>
      </c>
      <c r="C41" s="8" t="s">
        <v>2156</v>
      </c>
      <c r="D41" s="8" t="s">
        <v>2157</v>
      </c>
      <c r="E41" s="8" t="s">
        <v>2158</v>
      </c>
      <c r="F41" s="8" t="s">
        <v>1875</v>
      </c>
      <c r="G41" s="8" t="s">
        <v>294</v>
      </c>
      <c r="H41" s="8" t="s">
        <v>295</v>
      </c>
      <c r="I41" s="8" t="s">
        <v>117</v>
      </c>
      <c r="J41" s="8" t="s">
        <v>154</v>
      </c>
    </row>
    <row r="42" spans="1:10" x14ac:dyDescent="0.25">
      <c r="A42" s="8" t="s">
        <v>4978</v>
      </c>
      <c r="B42" s="8" t="s">
        <v>2155</v>
      </c>
      <c r="C42" s="8" t="s">
        <v>2156</v>
      </c>
      <c r="D42" s="8" t="s">
        <v>2157</v>
      </c>
      <c r="E42" s="8" t="s">
        <v>2158</v>
      </c>
      <c r="F42" s="8" t="s">
        <v>1875</v>
      </c>
      <c r="G42" s="8" t="s">
        <v>324</v>
      </c>
      <c r="I42" s="8" t="s">
        <v>122</v>
      </c>
      <c r="J42" s="8" t="s">
        <v>164</v>
      </c>
    </row>
    <row r="43" spans="1:10" x14ac:dyDescent="0.25">
      <c r="A43" s="8" t="s">
        <v>4980</v>
      </c>
      <c r="B43" s="8" t="s">
        <v>2155</v>
      </c>
      <c r="C43" s="8" t="s">
        <v>2156</v>
      </c>
      <c r="D43" s="8" t="s">
        <v>2157</v>
      </c>
      <c r="E43" s="8" t="s">
        <v>2158</v>
      </c>
      <c r="F43" s="8" t="s">
        <v>1875</v>
      </c>
      <c r="G43" s="8" t="s">
        <v>324</v>
      </c>
      <c r="I43" s="8" t="s">
        <v>122</v>
      </c>
      <c r="J43" s="8" t="s">
        <v>164</v>
      </c>
    </row>
    <row r="44" spans="1:10" x14ac:dyDescent="0.25">
      <c r="A44" s="8" t="s">
        <v>4982</v>
      </c>
      <c r="B44" s="8" t="s">
        <v>2155</v>
      </c>
      <c r="C44" s="8" t="s">
        <v>2156</v>
      </c>
      <c r="D44" s="8" t="s">
        <v>4983</v>
      </c>
      <c r="E44" s="8" t="s">
        <v>4984</v>
      </c>
      <c r="F44" s="8" t="s">
        <v>1875</v>
      </c>
      <c r="G44" s="8" t="s">
        <v>324</v>
      </c>
      <c r="I44" s="8" t="s">
        <v>122</v>
      </c>
      <c r="J44" s="8" t="s">
        <v>164</v>
      </c>
    </row>
    <row r="45" spans="1:10" x14ac:dyDescent="0.25">
      <c r="A45" s="8" t="s">
        <v>4985</v>
      </c>
      <c r="B45" s="8" t="s">
        <v>431</v>
      </c>
      <c r="C45" s="8" t="s">
        <v>4987</v>
      </c>
      <c r="D45" s="8" t="s">
        <v>904</v>
      </c>
      <c r="E45" s="8" t="s">
        <v>4988</v>
      </c>
      <c r="F45" s="8" t="s">
        <v>288</v>
      </c>
      <c r="G45" s="8" t="s">
        <v>282</v>
      </c>
      <c r="I45" s="8" t="s">
        <v>115</v>
      </c>
      <c r="J45" s="8" t="s">
        <v>155</v>
      </c>
    </row>
    <row r="46" spans="1:10" x14ac:dyDescent="0.25">
      <c r="A46" s="8" t="s">
        <v>5313</v>
      </c>
      <c r="B46" s="8" t="s">
        <v>2167</v>
      </c>
      <c r="C46" s="8" t="s">
        <v>5314</v>
      </c>
      <c r="D46" s="8" t="s">
        <v>904</v>
      </c>
      <c r="E46" s="8" t="s">
        <v>5315</v>
      </c>
      <c r="F46" s="8" t="s">
        <v>288</v>
      </c>
      <c r="G46" s="8" t="s">
        <v>282</v>
      </c>
      <c r="I46" s="8" t="s">
        <v>115</v>
      </c>
      <c r="J46" s="8" t="s">
        <v>155</v>
      </c>
    </row>
    <row r="47" spans="1:10" x14ac:dyDescent="0.25">
      <c r="A47" s="8" t="s">
        <v>4994</v>
      </c>
      <c r="B47" s="8" t="s">
        <v>1163</v>
      </c>
      <c r="C47" s="8" t="s">
        <v>4996</v>
      </c>
      <c r="D47" s="8" t="s">
        <v>1165</v>
      </c>
      <c r="E47" s="8" t="s">
        <v>4997</v>
      </c>
      <c r="F47" s="8" t="s">
        <v>288</v>
      </c>
      <c r="G47" s="8" t="s">
        <v>302</v>
      </c>
      <c r="H47" s="8" t="s">
        <v>303</v>
      </c>
      <c r="I47" s="8" t="s">
        <v>116</v>
      </c>
      <c r="J47" s="8" t="s">
        <v>156</v>
      </c>
    </row>
    <row r="48" spans="1:10" x14ac:dyDescent="0.25">
      <c r="A48" s="8" t="s">
        <v>4998</v>
      </c>
      <c r="B48" s="8" t="s">
        <v>5291</v>
      </c>
      <c r="C48" s="8" t="s">
        <v>5000</v>
      </c>
      <c r="D48" s="8" t="s">
        <v>5001</v>
      </c>
      <c r="E48" s="8" t="s">
        <v>5002</v>
      </c>
      <c r="F48" s="8" t="s">
        <v>288</v>
      </c>
      <c r="G48" s="8" t="s">
        <v>294</v>
      </c>
      <c r="H48" s="8" t="s">
        <v>457</v>
      </c>
      <c r="I48" s="8" t="s">
        <v>121</v>
      </c>
      <c r="J48" s="8" t="s">
        <v>154</v>
      </c>
    </row>
    <row r="49" spans="1:10" x14ac:dyDescent="0.25">
      <c r="A49" s="8" t="s">
        <v>5003</v>
      </c>
      <c r="B49" s="8" t="s">
        <v>5332</v>
      </c>
      <c r="C49" s="8" t="s">
        <v>5005</v>
      </c>
      <c r="D49" s="8" t="s">
        <v>5006</v>
      </c>
      <c r="E49" s="8" t="s">
        <v>5007</v>
      </c>
      <c r="F49" s="8" t="s">
        <v>323</v>
      </c>
      <c r="G49" s="8" t="s">
        <v>302</v>
      </c>
      <c r="H49" s="8" t="s">
        <v>387</v>
      </c>
      <c r="I49" s="8" t="s">
        <v>116</v>
      </c>
      <c r="J49" s="8" t="s">
        <v>156</v>
      </c>
    </row>
    <row r="50" spans="1:10" x14ac:dyDescent="0.25">
      <c r="A50" s="8" t="s">
        <v>5008</v>
      </c>
      <c r="B50" s="8" t="s">
        <v>505</v>
      </c>
      <c r="C50" s="8" t="s">
        <v>5010</v>
      </c>
      <c r="D50" s="8" t="s">
        <v>433</v>
      </c>
      <c r="E50" s="8" t="s">
        <v>5011</v>
      </c>
      <c r="F50" s="8" t="s">
        <v>288</v>
      </c>
      <c r="G50" s="8" t="s">
        <v>282</v>
      </c>
      <c r="I50" s="8" t="s">
        <v>115</v>
      </c>
      <c r="J50" s="8" t="s">
        <v>155</v>
      </c>
    </row>
    <row r="51" spans="1:10" x14ac:dyDescent="0.25">
      <c r="A51" s="8" t="s">
        <v>5012</v>
      </c>
      <c r="B51" s="8" t="s">
        <v>2167</v>
      </c>
      <c r="C51" s="8" t="s">
        <v>5014</v>
      </c>
      <c r="D51" s="8" t="s">
        <v>433</v>
      </c>
      <c r="E51" s="8" t="s">
        <v>5015</v>
      </c>
      <c r="F51" s="8" t="s">
        <v>281</v>
      </c>
      <c r="G51" s="8" t="s">
        <v>282</v>
      </c>
      <c r="I51" s="8" t="s">
        <v>115</v>
      </c>
      <c r="J51" s="8" t="s">
        <v>155</v>
      </c>
    </row>
    <row r="52" spans="1:10" x14ac:dyDescent="0.25">
      <c r="A52" s="8" t="s">
        <v>5334</v>
      </c>
      <c r="B52" s="8" t="s">
        <v>5335</v>
      </c>
      <c r="C52" s="8" t="s">
        <v>5336</v>
      </c>
      <c r="D52" s="8" t="s">
        <v>5337</v>
      </c>
      <c r="E52" s="8" t="s">
        <v>5338</v>
      </c>
      <c r="F52" s="8" t="s">
        <v>288</v>
      </c>
      <c r="G52" s="8" t="s">
        <v>324</v>
      </c>
      <c r="I52" s="8" t="s">
        <v>129</v>
      </c>
      <c r="J52" s="8" t="s">
        <v>161</v>
      </c>
    </row>
    <row r="53" spans="1:10" x14ac:dyDescent="0.25">
      <c r="A53" s="8" t="s">
        <v>5016</v>
      </c>
      <c r="B53" s="8" t="s">
        <v>5339</v>
      </c>
      <c r="C53" s="8" t="s">
        <v>5018</v>
      </c>
      <c r="D53" s="8" t="s">
        <v>5019</v>
      </c>
      <c r="E53" s="8" t="s">
        <v>5020</v>
      </c>
      <c r="F53" s="8" t="s">
        <v>323</v>
      </c>
      <c r="G53" s="8" t="s">
        <v>302</v>
      </c>
      <c r="H53" s="8" t="s">
        <v>387</v>
      </c>
      <c r="I53" s="8" t="s">
        <v>116</v>
      </c>
      <c r="J53" s="8" t="s">
        <v>156</v>
      </c>
    </row>
    <row r="54" spans="1:10" x14ac:dyDescent="0.25">
      <c r="A54" s="8" t="s">
        <v>5021</v>
      </c>
      <c r="B54" s="8" t="s">
        <v>1850</v>
      </c>
      <c r="C54" s="8" t="s">
        <v>5023</v>
      </c>
      <c r="D54" s="8" t="s">
        <v>897</v>
      </c>
      <c r="E54" s="8" t="s">
        <v>5024</v>
      </c>
      <c r="F54" s="8" t="s">
        <v>330</v>
      </c>
      <c r="G54" s="8" t="s">
        <v>302</v>
      </c>
      <c r="H54" s="8" t="s">
        <v>303</v>
      </c>
      <c r="I54" s="8" t="s">
        <v>116</v>
      </c>
      <c r="J54" s="8" t="s">
        <v>156</v>
      </c>
    </row>
    <row r="55" spans="1:10" x14ac:dyDescent="0.25">
      <c r="A55" s="8" t="s">
        <v>5025</v>
      </c>
      <c r="B55" s="8" t="s">
        <v>505</v>
      </c>
      <c r="C55" s="8" t="s">
        <v>2845</v>
      </c>
      <c r="D55" s="8" t="s">
        <v>494</v>
      </c>
      <c r="E55" s="8" t="s">
        <v>495</v>
      </c>
      <c r="F55" s="8" t="s">
        <v>288</v>
      </c>
      <c r="G55" s="8" t="s">
        <v>282</v>
      </c>
      <c r="I55" s="8" t="s">
        <v>115</v>
      </c>
      <c r="J55" s="8" t="s">
        <v>155</v>
      </c>
    </row>
    <row r="56" spans="1:10" x14ac:dyDescent="0.25">
      <c r="A56" s="8" t="s">
        <v>5340</v>
      </c>
      <c r="B56" s="8" t="s">
        <v>5341</v>
      </c>
      <c r="C56" s="8" t="s">
        <v>5342</v>
      </c>
      <c r="D56" s="8" t="s">
        <v>4115</v>
      </c>
      <c r="E56" s="8" t="s">
        <v>4116</v>
      </c>
      <c r="F56" s="8" t="s">
        <v>1644</v>
      </c>
      <c r="G56" s="8" t="s">
        <v>324</v>
      </c>
      <c r="I56" s="8" t="s">
        <v>118</v>
      </c>
      <c r="J56" s="8" t="s">
        <v>5209</v>
      </c>
    </row>
    <row r="57" spans="1:10" x14ac:dyDescent="0.25">
      <c r="A57" s="8" t="s">
        <v>5027</v>
      </c>
      <c r="B57" s="8" t="s">
        <v>2911</v>
      </c>
      <c r="C57" s="8" t="s">
        <v>5029</v>
      </c>
      <c r="D57" s="8" t="s">
        <v>713</v>
      </c>
      <c r="E57" s="8" t="s">
        <v>5030</v>
      </c>
      <c r="F57" s="8" t="s">
        <v>288</v>
      </c>
      <c r="G57" s="8" t="s">
        <v>282</v>
      </c>
      <c r="I57" s="8" t="s">
        <v>115</v>
      </c>
      <c r="J57" s="8" t="s">
        <v>155</v>
      </c>
    </row>
    <row r="58" spans="1:10" x14ac:dyDescent="0.25">
      <c r="A58" s="8" t="s">
        <v>5031</v>
      </c>
      <c r="B58" s="8" t="s">
        <v>2911</v>
      </c>
      <c r="C58" s="8" t="s">
        <v>5033</v>
      </c>
      <c r="D58" s="8" t="s">
        <v>713</v>
      </c>
      <c r="E58" s="8" t="s">
        <v>5034</v>
      </c>
      <c r="F58" s="8" t="s">
        <v>281</v>
      </c>
      <c r="G58" s="8" t="s">
        <v>282</v>
      </c>
      <c r="I58" s="8" t="s">
        <v>115</v>
      </c>
      <c r="J58" s="8" t="s">
        <v>155</v>
      </c>
    </row>
    <row r="59" spans="1:10" x14ac:dyDescent="0.25">
      <c r="A59" s="8" t="s">
        <v>5035</v>
      </c>
      <c r="B59" s="8" t="s">
        <v>2911</v>
      </c>
      <c r="C59" s="8" t="s">
        <v>5037</v>
      </c>
      <c r="D59" s="8" t="s">
        <v>713</v>
      </c>
      <c r="E59" s="8" t="s">
        <v>5038</v>
      </c>
      <c r="F59" s="8" t="s">
        <v>281</v>
      </c>
      <c r="G59" s="8" t="s">
        <v>282</v>
      </c>
      <c r="I59" s="8" t="s">
        <v>115</v>
      </c>
      <c r="J59" s="8" t="s">
        <v>155</v>
      </c>
    </row>
    <row r="60" spans="1:10" x14ac:dyDescent="0.25">
      <c r="A60" s="8" t="s">
        <v>5039</v>
      </c>
      <c r="B60" s="8" t="s">
        <v>2911</v>
      </c>
      <c r="C60" s="8" t="s">
        <v>5041</v>
      </c>
      <c r="D60" s="8" t="s">
        <v>713</v>
      </c>
      <c r="E60" s="8" t="s">
        <v>5042</v>
      </c>
      <c r="F60" s="8" t="s">
        <v>288</v>
      </c>
      <c r="G60" s="8" t="s">
        <v>302</v>
      </c>
      <c r="H60" s="8" t="s">
        <v>303</v>
      </c>
      <c r="I60" s="8" t="s">
        <v>116</v>
      </c>
      <c r="J60" s="8" t="s">
        <v>156</v>
      </c>
    </row>
    <row r="61" spans="1:10" x14ac:dyDescent="0.25">
      <c r="A61" s="8" t="s">
        <v>5043</v>
      </c>
      <c r="B61" s="8" t="s">
        <v>5347</v>
      </c>
      <c r="C61" s="8" t="s">
        <v>5045</v>
      </c>
      <c r="D61" s="8" t="s">
        <v>5046</v>
      </c>
      <c r="E61" s="8" t="s">
        <v>5047</v>
      </c>
      <c r="F61" s="8" t="s">
        <v>281</v>
      </c>
      <c r="G61" s="8" t="s">
        <v>302</v>
      </c>
      <c r="H61" s="8" t="s">
        <v>3702</v>
      </c>
      <c r="I61" s="8" t="s">
        <v>119</v>
      </c>
      <c r="J61" s="8" t="s">
        <v>156</v>
      </c>
    </row>
    <row r="62" spans="1:10" x14ac:dyDescent="0.25">
      <c r="A62" s="8" t="s">
        <v>5048</v>
      </c>
      <c r="B62" s="8" t="s">
        <v>5348</v>
      </c>
      <c r="C62" s="8" t="s">
        <v>5050</v>
      </c>
      <c r="D62" s="8" t="s">
        <v>2934</v>
      </c>
      <c r="E62" s="8" t="s">
        <v>2935</v>
      </c>
      <c r="F62" s="8" t="s">
        <v>361</v>
      </c>
      <c r="G62" s="8" t="s">
        <v>302</v>
      </c>
      <c r="H62" s="8" t="s">
        <v>303</v>
      </c>
      <c r="I62" s="8" t="s">
        <v>116</v>
      </c>
      <c r="J62" s="8" t="s">
        <v>156</v>
      </c>
    </row>
    <row r="63" spans="1:10" x14ac:dyDescent="0.25">
      <c r="A63" s="8" t="s">
        <v>5361</v>
      </c>
      <c r="B63" s="8" t="s">
        <v>5362</v>
      </c>
      <c r="C63" s="8" t="s">
        <v>5363</v>
      </c>
      <c r="D63" s="8" t="s">
        <v>527</v>
      </c>
      <c r="E63" s="8" t="s">
        <v>5364</v>
      </c>
      <c r="F63" s="8" t="s">
        <v>288</v>
      </c>
      <c r="G63" s="8" t="s">
        <v>302</v>
      </c>
      <c r="H63" s="8" t="s">
        <v>490</v>
      </c>
      <c r="I63" s="8" t="s">
        <v>116</v>
      </c>
      <c r="J63" s="8" t="s">
        <v>156</v>
      </c>
    </row>
    <row r="64" spans="1:10" x14ac:dyDescent="0.25">
      <c r="A64" s="8" t="s">
        <v>5051</v>
      </c>
      <c r="B64" s="8" t="s">
        <v>5307</v>
      </c>
      <c r="C64" s="8" t="s">
        <v>5053</v>
      </c>
      <c r="D64" s="8" t="s">
        <v>527</v>
      </c>
      <c r="E64" s="8" t="s">
        <v>5054</v>
      </c>
      <c r="F64" s="8" t="s">
        <v>281</v>
      </c>
      <c r="G64" s="8" t="s">
        <v>282</v>
      </c>
      <c r="I64" s="8" t="s">
        <v>115</v>
      </c>
      <c r="J64" s="8" t="s">
        <v>155</v>
      </c>
    </row>
    <row r="65" spans="1:10" x14ac:dyDescent="0.25">
      <c r="A65" s="8" t="s">
        <v>5365</v>
      </c>
      <c r="B65" s="8" t="s">
        <v>5362</v>
      </c>
      <c r="C65" s="8" t="s">
        <v>5366</v>
      </c>
      <c r="D65" s="8" t="s">
        <v>3757</v>
      </c>
      <c r="E65" s="8" t="s">
        <v>5367</v>
      </c>
      <c r="F65" s="8" t="s">
        <v>281</v>
      </c>
      <c r="G65" s="8" t="s">
        <v>282</v>
      </c>
      <c r="I65" s="8" t="s">
        <v>115</v>
      </c>
      <c r="J65" s="8" t="s">
        <v>155</v>
      </c>
    </row>
    <row r="66" spans="1:10" x14ac:dyDescent="0.25">
      <c r="A66" s="8" t="s">
        <v>5055</v>
      </c>
      <c r="B66" s="8" t="s">
        <v>5369</v>
      </c>
      <c r="C66" s="8" t="s">
        <v>5057</v>
      </c>
      <c r="D66" s="8" t="s">
        <v>5058</v>
      </c>
      <c r="E66" s="8" t="s">
        <v>5059</v>
      </c>
      <c r="F66" s="8" t="s">
        <v>323</v>
      </c>
      <c r="G66" s="8" t="s">
        <v>294</v>
      </c>
      <c r="H66" s="8" t="s">
        <v>609</v>
      </c>
      <c r="I66" s="8" t="s">
        <v>117</v>
      </c>
      <c r="J66" s="8" t="s">
        <v>154</v>
      </c>
    </row>
    <row r="67" spans="1:10" x14ac:dyDescent="0.25">
      <c r="A67" s="8" t="s">
        <v>5357</v>
      </c>
      <c r="B67" s="8" t="s">
        <v>5358</v>
      </c>
      <c r="C67" s="8" t="s">
        <v>5359</v>
      </c>
      <c r="D67" s="8" t="s">
        <v>2395</v>
      </c>
      <c r="E67" s="8" t="s">
        <v>2398</v>
      </c>
      <c r="F67" s="8" t="s">
        <v>281</v>
      </c>
      <c r="G67" s="8" t="s">
        <v>294</v>
      </c>
      <c r="H67" s="8" t="s">
        <v>5370</v>
      </c>
      <c r="I67" s="8" t="s">
        <v>180</v>
      </c>
      <c r="J67" s="8" t="s">
        <v>154</v>
      </c>
    </row>
    <row r="68" spans="1:10" x14ac:dyDescent="0.25">
      <c r="A68" s="8" t="s">
        <v>5353</v>
      </c>
      <c r="B68" s="8" t="s">
        <v>5354</v>
      </c>
      <c r="C68" s="8" t="s">
        <v>5355</v>
      </c>
      <c r="D68" s="8" t="s">
        <v>2395</v>
      </c>
      <c r="E68" s="8" t="s">
        <v>2398</v>
      </c>
      <c r="F68" s="8" t="s">
        <v>281</v>
      </c>
      <c r="G68" s="8" t="s">
        <v>282</v>
      </c>
      <c r="I68" s="8" t="s">
        <v>115</v>
      </c>
      <c r="J68" s="8" t="s">
        <v>155</v>
      </c>
    </row>
    <row r="69" spans="1:10" x14ac:dyDescent="0.25">
      <c r="A69" s="8" t="s">
        <v>5353</v>
      </c>
      <c r="B69" s="8" t="s">
        <v>5354</v>
      </c>
      <c r="C69" s="8" t="s">
        <v>5355</v>
      </c>
      <c r="D69" s="8" t="s">
        <v>2395</v>
      </c>
      <c r="E69" s="8" t="s">
        <v>2398</v>
      </c>
      <c r="F69" s="8" t="s">
        <v>281</v>
      </c>
      <c r="G69" s="8" t="s">
        <v>282</v>
      </c>
      <c r="I69" s="8" t="s">
        <v>115</v>
      </c>
      <c r="J69" s="8" t="s">
        <v>155</v>
      </c>
    </row>
    <row r="70" spans="1:10" x14ac:dyDescent="0.25">
      <c r="A70" s="8" t="s">
        <v>5349</v>
      </c>
      <c r="B70" s="8" t="s">
        <v>5350</v>
      </c>
      <c r="C70" s="8" t="s">
        <v>5351</v>
      </c>
      <c r="D70" s="8" t="s">
        <v>2395</v>
      </c>
      <c r="E70" s="8" t="s">
        <v>2398</v>
      </c>
      <c r="F70" s="8" t="s">
        <v>281</v>
      </c>
      <c r="G70" s="8" t="s">
        <v>282</v>
      </c>
      <c r="I70" s="8" t="s">
        <v>115</v>
      </c>
      <c r="J70" s="8" t="s">
        <v>155</v>
      </c>
    </row>
    <row r="71" spans="1:10" x14ac:dyDescent="0.25">
      <c r="A71" s="8" t="s">
        <v>5349</v>
      </c>
      <c r="B71" s="8" t="s">
        <v>5350</v>
      </c>
      <c r="C71" s="8" t="s">
        <v>5351</v>
      </c>
      <c r="D71" s="8" t="s">
        <v>2395</v>
      </c>
      <c r="E71" s="8" t="s">
        <v>2398</v>
      </c>
      <c r="F71" s="8" t="s">
        <v>281</v>
      </c>
      <c r="G71" s="8" t="s">
        <v>282</v>
      </c>
      <c r="I71" s="8" t="s">
        <v>115</v>
      </c>
      <c r="J71" s="8" t="s">
        <v>155</v>
      </c>
    </row>
    <row r="72" spans="1:10" x14ac:dyDescent="0.25">
      <c r="A72" s="8" t="s">
        <v>5119</v>
      </c>
      <c r="B72" s="8" t="s">
        <v>1268</v>
      </c>
      <c r="C72" s="8" t="s">
        <v>5121</v>
      </c>
      <c r="D72" s="8" t="s">
        <v>433</v>
      </c>
      <c r="E72" s="8" t="s">
        <v>5122</v>
      </c>
      <c r="F72" s="8" t="s">
        <v>281</v>
      </c>
      <c r="G72" s="8" t="s">
        <v>282</v>
      </c>
      <c r="I72" s="8" t="s">
        <v>115</v>
      </c>
      <c r="J72" s="8" t="s">
        <v>155</v>
      </c>
    </row>
    <row r="73" spans="1:10" x14ac:dyDescent="0.25">
      <c r="A73" s="8" t="s">
        <v>5119</v>
      </c>
      <c r="B73" s="8" t="s">
        <v>1268</v>
      </c>
      <c r="C73" s="8" t="s">
        <v>5121</v>
      </c>
      <c r="D73" s="8" t="s">
        <v>433</v>
      </c>
      <c r="E73" s="8" t="s">
        <v>5122</v>
      </c>
      <c r="F73" s="8" t="s">
        <v>281</v>
      </c>
      <c r="G73" s="8" t="s">
        <v>282</v>
      </c>
      <c r="I73" s="8" t="s">
        <v>115</v>
      </c>
      <c r="J73" s="8" t="s">
        <v>155</v>
      </c>
    </row>
    <row r="74" spans="1:10" x14ac:dyDescent="0.25">
      <c r="A74" s="8" t="s">
        <v>5329</v>
      </c>
      <c r="B74" s="8" t="s">
        <v>1850</v>
      </c>
      <c r="C74" s="8" t="s">
        <v>5330</v>
      </c>
      <c r="D74" s="8" t="s">
        <v>651</v>
      </c>
      <c r="E74" s="8" t="s">
        <v>5331</v>
      </c>
      <c r="F74" s="8" t="s">
        <v>281</v>
      </c>
      <c r="G74" s="8" t="s">
        <v>282</v>
      </c>
      <c r="I74" s="8" t="s">
        <v>3428</v>
      </c>
      <c r="J74" s="8" t="s">
        <v>175</v>
      </c>
    </row>
    <row r="75" spans="1:10" x14ac:dyDescent="0.25">
      <c r="A75" s="8" t="s">
        <v>5325</v>
      </c>
      <c r="B75" s="8" t="s">
        <v>500</v>
      </c>
      <c r="C75" s="8" t="s">
        <v>5326</v>
      </c>
      <c r="D75" s="8" t="s">
        <v>904</v>
      </c>
      <c r="E75" s="8" t="s">
        <v>5327</v>
      </c>
      <c r="F75" s="8" t="s">
        <v>288</v>
      </c>
      <c r="G75" s="8" t="s">
        <v>282</v>
      </c>
      <c r="I75" s="8" t="s">
        <v>115</v>
      </c>
      <c r="J75" s="8" t="s">
        <v>155</v>
      </c>
    </row>
    <row r="76" spans="1:10" x14ac:dyDescent="0.25">
      <c r="A76" s="8" t="s">
        <v>5113</v>
      </c>
      <c r="B76" s="8" t="s">
        <v>5322</v>
      </c>
      <c r="C76" s="8" t="s">
        <v>5115</v>
      </c>
      <c r="D76" s="8" t="s">
        <v>5116</v>
      </c>
      <c r="E76" s="8" t="s">
        <v>5117</v>
      </c>
      <c r="F76" s="8" t="s">
        <v>281</v>
      </c>
      <c r="G76" s="8" t="s">
        <v>294</v>
      </c>
      <c r="H76" s="8" t="s">
        <v>5371</v>
      </c>
      <c r="I76" s="8" t="s">
        <v>5217</v>
      </c>
      <c r="J76" s="8" t="s">
        <v>159</v>
      </c>
    </row>
    <row r="77" spans="1:10" x14ac:dyDescent="0.25">
      <c r="A77" s="8" t="s">
        <v>5108</v>
      </c>
      <c r="B77" s="8" t="s">
        <v>5316</v>
      </c>
      <c r="C77" s="8" t="s">
        <v>5110</v>
      </c>
      <c r="D77" s="8" t="s">
        <v>5111</v>
      </c>
      <c r="E77" s="8" t="s">
        <v>5112</v>
      </c>
      <c r="F77" s="8" t="s">
        <v>281</v>
      </c>
      <c r="G77" s="8" t="s">
        <v>282</v>
      </c>
      <c r="I77" s="8" t="s">
        <v>115</v>
      </c>
      <c r="J77" s="8" t="s">
        <v>155</v>
      </c>
    </row>
    <row r="78" spans="1:10" x14ac:dyDescent="0.25">
      <c r="A78" s="8" t="s">
        <v>5108</v>
      </c>
      <c r="B78" s="8" t="s">
        <v>5316</v>
      </c>
      <c r="C78" s="8" t="s">
        <v>5110</v>
      </c>
      <c r="D78" s="8" t="s">
        <v>5111</v>
      </c>
      <c r="E78" s="8" t="s">
        <v>5112</v>
      </c>
      <c r="F78" s="8" t="s">
        <v>281</v>
      </c>
      <c r="G78" s="8" t="s">
        <v>282</v>
      </c>
      <c r="I78" s="8" t="s">
        <v>115</v>
      </c>
      <c r="J78" s="8" t="s">
        <v>155</v>
      </c>
    </row>
    <row r="79" spans="1:10" x14ac:dyDescent="0.25">
      <c r="A79" s="8" t="s">
        <v>5103</v>
      </c>
      <c r="B79" s="8" t="s">
        <v>5302</v>
      </c>
      <c r="C79" s="8" t="s">
        <v>5105</v>
      </c>
      <c r="D79" s="8" t="s">
        <v>5106</v>
      </c>
      <c r="E79" s="8" t="s">
        <v>1939</v>
      </c>
      <c r="F79" s="8" t="s">
        <v>281</v>
      </c>
      <c r="G79" s="8" t="s">
        <v>282</v>
      </c>
      <c r="I79" s="8" t="s">
        <v>115</v>
      </c>
      <c r="J79" s="8" t="s">
        <v>155</v>
      </c>
    </row>
    <row r="80" spans="1:10" x14ac:dyDescent="0.25">
      <c r="A80" s="8" t="s">
        <v>5103</v>
      </c>
      <c r="B80" s="8" t="s">
        <v>5302</v>
      </c>
      <c r="C80" s="8" t="s">
        <v>5105</v>
      </c>
      <c r="D80" s="8" t="s">
        <v>5106</v>
      </c>
      <c r="E80" s="8" t="s">
        <v>1939</v>
      </c>
      <c r="F80" s="8" t="s">
        <v>281</v>
      </c>
      <c r="G80" s="8" t="s">
        <v>282</v>
      </c>
      <c r="I80" s="8" t="s">
        <v>115</v>
      </c>
      <c r="J80" s="8" t="s">
        <v>155</v>
      </c>
    </row>
    <row r="81" spans="1:10" x14ac:dyDescent="0.25">
      <c r="A81" s="8" t="s">
        <v>5098</v>
      </c>
      <c r="B81" s="8" t="s">
        <v>1472</v>
      </c>
      <c r="C81" s="8" t="s">
        <v>5100</v>
      </c>
      <c r="D81" s="8" t="s">
        <v>5101</v>
      </c>
      <c r="E81" s="8" t="s">
        <v>5102</v>
      </c>
      <c r="F81" s="8" t="s">
        <v>361</v>
      </c>
      <c r="G81" s="8" t="s">
        <v>282</v>
      </c>
      <c r="I81" s="8" t="s">
        <v>115</v>
      </c>
      <c r="J81" s="8" t="s">
        <v>155</v>
      </c>
    </row>
    <row r="82" spans="1:10" x14ac:dyDescent="0.25">
      <c r="A82" s="8" t="s">
        <v>5290</v>
      </c>
      <c r="B82" s="8" t="s">
        <v>5291</v>
      </c>
      <c r="C82" s="8" t="s">
        <v>5292</v>
      </c>
      <c r="D82" s="8" t="s">
        <v>5293</v>
      </c>
      <c r="E82" s="8" t="s">
        <v>5294</v>
      </c>
      <c r="F82" s="8" t="s">
        <v>281</v>
      </c>
      <c r="G82" s="8" t="s">
        <v>294</v>
      </c>
      <c r="H82" s="8" t="s">
        <v>295</v>
      </c>
      <c r="I82" s="8" t="s">
        <v>5218</v>
      </c>
      <c r="J82" s="8" t="s">
        <v>5210</v>
      </c>
    </row>
    <row r="83" spans="1:10" x14ac:dyDescent="0.25">
      <c r="A83" s="8" t="s">
        <v>5060</v>
      </c>
      <c r="B83" s="8" t="s">
        <v>5288</v>
      </c>
      <c r="C83" s="8" t="s">
        <v>5062</v>
      </c>
      <c r="D83" s="8" t="s">
        <v>5063</v>
      </c>
      <c r="E83" s="8" t="s">
        <v>5064</v>
      </c>
      <c r="F83" s="8" t="s">
        <v>281</v>
      </c>
      <c r="G83" s="8" t="s">
        <v>282</v>
      </c>
      <c r="I83" s="8" t="s">
        <v>115</v>
      </c>
      <c r="J83" s="8" t="s">
        <v>155</v>
      </c>
    </row>
    <row r="84" spans="1:10" x14ac:dyDescent="0.25">
      <c r="A84" s="8" t="s">
        <v>5060</v>
      </c>
      <c r="B84" s="8" t="s">
        <v>5288</v>
      </c>
      <c r="C84" s="8" t="s">
        <v>5062</v>
      </c>
      <c r="D84" s="8" t="s">
        <v>5063</v>
      </c>
      <c r="E84" s="8" t="s">
        <v>5064</v>
      </c>
      <c r="F84" s="8" t="s">
        <v>281</v>
      </c>
      <c r="G84" s="8" t="s">
        <v>282</v>
      </c>
      <c r="I84" s="8" t="s">
        <v>115</v>
      </c>
      <c r="J84" s="8" t="s">
        <v>155</v>
      </c>
    </row>
    <row r="85" spans="1:10" x14ac:dyDescent="0.25">
      <c r="A85" s="8" t="s">
        <v>5065</v>
      </c>
      <c r="B85" s="8" t="s">
        <v>5280</v>
      </c>
      <c r="C85" s="8" t="s">
        <v>5067</v>
      </c>
      <c r="D85" s="8" t="s">
        <v>5068</v>
      </c>
      <c r="E85" s="8" t="s">
        <v>5069</v>
      </c>
      <c r="F85" s="8" t="s">
        <v>361</v>
      </c>
      <c r="G85" s="8" t="s">
        <v>302</v>
      </c>
      <c r="H85" s="8" t="s">
        <v>303</v>
      </c>
      <c r="I85" s="8" t="s">
        <v>119</v>
      </c>
      <c r="J85" s="8" t="s">
        <v>156</v>
      </c>
    </row>
    <row r="86" spans="1:10" x14ac:dyDescent="0.25">
      <c r="A86" s="8" t="s">
        <v>5065</v>
      </c>
      <c r="B86" s="8" t="s">
        <v>5280</v>
      </c>
      <c r="C86" s="8" t="s">
        <v>5067</v>
      </c>
      <c r="D86" s="8" t="s">
        <v>5068</v>
      </c>
      <c r="E86" s="8" t="s">
        <v>5069</v>
      </c>
      <c r="F86" s="8" t="s">
        <v>361</v>
      </c>
      <c r="G86" s="8" t="s">
        <v>302</v>
      </c>
      <c r="H86" s="8" t="s">
        <v>303</v>
      </c>
      <c r="I86" s="8" t="s">
        <v>119</v>
      </c>
      <c r="J86" s="8" t="s">
        <v>156</v>
      </c>
    </row>
    <row r="87" spans="1:10" x14ac:dyDescent="0.25">
      <c r="A87" s="8" t="s">
        <v>5092</v>
      </c>
      <c r="B87" s="8" t="s">
        <v>5270</v>
      </c>
      <c r="C87" s="8" t="s">
        <v>5094</v>
      </c>
      <c r="D87" s="8" t="s">
        <v>5095</v>
      </c>
      <c r="E87" s="8" t="s">
        <v>5096</v>
      </c>
      <c r="F87" s="8" t="s">
        <v>548</v>
      </c>
      <c r="G87" s="8" t="s">
        <v>294</v>
      </c>
      <c r="H87" s="8" t="s">
        <v>295</v>
      </c>
      <c r="I87" s="8" t="s">
        <v>5097</v>
      </c>
      <c r="J87" s="8" t="s">
        <v>166</v>
      </c>
    </row>
    <row r="88" spans="1:10" x14ac:dyDescent="0.25">
      <c r="A88" s="8" t="s">
        <v>5253</v>
      </c>
      <c r="B88" s="8" t="s">
        <v>5254</v>
      </c>
      <c r="C88" s="8" t="s">
        <v>5255</v>
      </c>
      <c r="D88" s="8" t="s">
        <v>726</v>
      </c>
      <c r="E88" s="8" t="s">
        <v>727</v>
      </c>
      <c r="F88" s="8" t="s">
        <v>281</v>
      </c>
      <c r="G88" s="8" t="s">
        <v>282</v>
      </c>
      <c r="I88" s="8" t="s">
        <v>115</v>
      </c>
      <c r="J88" s="8" t="s">
        <v>155</v>
      </c>
    </row>
    <row r="89" spans="1:10" x14ac:dyDescent="0.25">
      <c r="A89" s="8" t="s">
        <v>5253</v>
      </c>
      <c r="B89" s="8" t="s">
        <v>5254</v>
      </c>
      <c r="C89" s="8" t="s">
        <v>5255</v>
      </c>
      <c r="D89" s="8" t="s">
        <v>726</v>
      </c>
      <c r="E89" s="8" t="s">
        <v>727</v>
      </c>
      <c r="F89" s="8" t="s">
        <v>281</v>
      </c>
      <c r="G89" s="8" t="s">
        <v>282</v>
      </c>
      <c r="I89" s="8" t="s">
        <v>115</v>
      </c>
      <c r="J89" s="8" t="s">
        <v>155</v>
      </c>
    </row>
    <row r="90" spans="1:10" x14ac:dyDescent="0.25">
      <c r="A90" s="8" t="s">
        <v>5239</v>
      </c>
      <c r="B90" s="8" t="s">
        <v>555</v>
      </c>
      <c r="C90" s="8" t="s">
        <v>560</v>
      </c>
      <c r="D90" s="8" t="s">
        <v>3770</v>
      </c>
      <c r="E90" s="8" t="s">
        <v>3771</v>
      </c>
      <c r="F90" s="8" t="s">
        <v>5240</v>
      </c>
      <c r="G90" s="8" t="s">
        <v>302</v>
      </c>
      <c r="H90" s="8" t="s">
        <v>303</v>
      </c>
      <c r="I90" s="8" t="s">
        <v>5219</v>
      </c>
      <c r="J90" s="8" t="s">
        <v>5211</v>
      </c>
    </row>
    <row r="91" spans="1:10" x14ac:dyDescent="0.25">
      <c r="A91" s="8" t="s">
        <v>5232</v>
      </c>
      <c r="B91" s="8" t="s">
        <v>530</v>
      </c>
      <c r="C91" s="8" t="s">
        <v>5233</v>
      </c>
      <c r="D91" s="8" t="s">
        <v>527</v>
      </c>
      <c r="E91" s="8" t="s">
        <v>5234</v>
      </c>
      <c r="F91" s="8" t="s">
        <v>288</v>
      </c>
      <c r="G91" s="8" t="s">
        <v>282</v>
      </c>
      <c r="I91" s="8" t="s">
        <v>115</v>
      </c>
      <c r="J91" s="8" t="s">
        <v>155</v>
      </c>
    </row>
    <row r="92" spans="1:10" x14ac:dyDescent="0.25">
      <c r="A92" s="8" t="s">
        <v>5232</v>
      </c>
      <c r="B92" s="8" t="s">
        <v>530</v>
      </c>
      <c r="C92" s="8" t="s">
        <v>5233</v>
      </c>
      <c r="D92" s="8" t="s">
        <v>527</v>
      </c>
      <c r="E92" s="8" t="s">
        <v>5234</v>
      </c>
      <c r="F92" s="8" t="s">
        <v>288</v>
      </c>
      <c r="G92" s="8" t="s">
        <v>282</v>
      </c>
      <c r="I92" s="8" t="s">
        <v>115</v>
      </c>
      <c r="J92" s="8" t="s">
        <v>155</v>
      </c>
    </row>
    <row r="93" spans="1:10" x14ac:dyDescent="0.25">
      <c r="A93" s="8" t="s">
        <v>5248</v>
      </c>
      <c r="B93" s="8" t="s">
        <v>5249</v>
      </c>
      <c r="C93" s="8" t="s">
        <v>5250</v>
      </c>
      <c r="D93" s="8" t="s">
        <v>2115</v>
      </c>
      <c r="E93" s="8" t="s">
        <v>5251</v>
      </c>
      <c r="F93" s="8" t="s">
        <v>281</v>
      </c>
      <c r="G93" s="8" t="s">
        <v>282</v>
      </c>
      <c r="I93" s="8" t="s">
        <v>115</v>
      </c>
      <c r="J93" s="8" t="s">
        <v>155</v>
      </c>
    </row>
    <row r="94" spans="1:10" x14ac:dyDescent="0.25">
      <c r="A94" s="8" t="s">
        <v>5071</v>
      </c>
      <c r="B94" s="8" t="s">
        <v>5252</v>
      </c>
      <c r="C94" s="8" t="s">
        <v>5073</v>
      </c>
      <c r="D94" s="8" t="s">
        <v>5074</v>
      </c>
      <c r="E94" s="8" t="s">
        <v>5075</v>
      </c>
      <c r="F94" s="8" t="s">
        <v>281</v>
      </c>
      <c r="G94" s="8" t="s">
        <v>282</v>
      </c>
      <c r="I94" s="8" t="s">
        <v>115</v>
      </c>
      <c r="J94" s="8" t="s">
        <v>155</v>
      </c>
    </row>
    <row r="95" spans="1:10" x14ac:dyDescent="0.25">
      <c r="A95" s="8" t="s">
        <v>5076</v>
      </c>
      <c r="B95" s="8" t="s">
        <v>1581</v>
      </c>
      <c r="C95" s="8" t="s">
        <v>5078</v>
      </c>
      <c r="D95" s="8" t="s">
        <v>1583</v>
      </c>
      <c r="E95" s="8" t="s">
        <v>5079</v>
      </c>
      <c r="F95" s="8" t="s">
        <v>893</v>
      </c>
      <c r="G95" s="8" t="s">
        <v>302</v>
      </c>
      <c r="H95" s="8" t="s">
        <v>387</v>
      </c>
      <c r="I95" s="8" t="s">
        <v>116</v>
      </c>
      <c r="J95" s="8" t="s">
        <v>156</v>
      </c>
    </row>
    <row r="96" spans="1:10" x14ac:dyDescent="0.25">
      <c r="A96" s="8" t="s">
        <v>5080</v>
      </c>
      <c r="B96" s="8" t="s">
        <v>3530</v>
      </c>
      <c r="C96" s="8" t="s">
        <v>5082</v>
      </c>
      <c r="D96" s="8" t="s">
        <v>1583</v>
      </c>
      <c r="E96" s="8" t="s">
        <v>5083</v>
      </c>
      <c r="F96" s="8" t="s">
        <v>301</v>
      </c>
      <c r="G96" s="8" t="s">
        <v>282</v>
      </c>
      <c r="I96" s="8" t="s">
        <v>115</v>
      </c>
      <c r="J96" s="8" t="s">
        <v>155</v>
      </c>
    </row>
    <row r="97" spans="1:10" x14ac:dyDescent="0.25">
      <c r="A97" s="8" t="s">
        <v>5084</v>
      </c>
      <c r="B97" s="8" t="s">
        <v>5296</v>
      </c>
      <c r="C97" s="8" t="s">
        <v>5086</v>
      </c>
      <c r="D97" s="8" t="s">
        <v>5074</v>
      </c>
      <c r="E97" s="8" t="s">
        <v>5075</v>
      </c>
      <c r="F97" s="8" t="s">
        <v>566</v>
      </c>
      <c r="G97" s="8" t="s">
        <v>282</v>
      </c>
      <c r="I97" s="8" t="s">
        <v>115</v>
      </c>
      <c r="J97" s="8" t="s">
        <v>155</v>
      </c>
    </row>
    <row r="98" spans="1:10" x14ac:dyDescent="0.25">
      <c r="A98" s="8" t="s">
        <v>5087</v>
      </c>
      <c r="B98" s="8" t="s">
        <v>3525</v>
      </c>
      <c r="C98" s="8" t="s">
        <v>5089</v>
      </c>
      <c r="D98" s="8" t="s">
        <v>5090</v>
      </c>
      <c r="E98" s="8" t="s">
        <v>5091</v>
      </c>
      <c r="F98" s="8" t="s">
        <v>281</v>
      </c>
      <c r="G98" s="8" t="s">
        <v>294</v>
      </c>
      <c r="H98" s="8" t="s">
        <v>5372</v>
      </c>
      <c r="I98" s="8" t="s">
        <v>121</v>
      </c>
      <c r="J98" s="8" t="s">
        <v>154</v>
      </c>
    </row>
    <row r="99" spans="1:10" x14ac:dyDescent="0.25">
      <c r="A99" s="8" t="s">
        <v>5304</v>
      </c>
      <c r="B99" s="8" t="s">
        <v>1581</v>
      </c>
      <c r="C99" s="8" t="s">
        <v>5305</v>
      </c>
      <c r="D99" s="8" t="s">
        <v>1583</v>
      </c>
      <c r="E99" s="8" t="s">
        <v>5306</v>
      </c>
      <c r="F99" s="8" t="s">
        <v>301</v>
      </c>
      <c r="G99" s="8" t="s">
        <v>282</v>
      </c>
      <c r="I99" s="8" t="s">
        <v>115</v>
      </c>
      <c r="J99" s="8" t="s">
        <v>155</v>
      </c>
    </row>
    <row r="100" spans="1:10" x14ac:dyDescent="0.25">
      <c r="A100" s="8" t="s">
        <v>5317</v>
      </c>
      <c r="B100" s="8" t="s">
        <v>5318</v>
      </c>
      <c r="C100" s="8" t="s">
        <v>5319</v>
      </c>
      <c r="D100" s="8" t="s">
        <v>5320</v>
      </c>
      <c r="E100" s="8" t="s">
        <v>5321</v>
      </c>
      <c r="F100" s="8" t="s">
        <v>361</v>
      </c>
      <c r="G100" s="8" t="s">
        <v>282</v>
      </c>
      <c r="I100" s="8" t="s">
        <v>115</v>
      </c>
      <c r="J100" s="8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S1_packings_dist</vt:lpstr>
      <vt:lpstr>S2_H bonds_dist</vt:lpstr>
      <vt:lpstr>S3_Mixed_dist</vt:lpstr>
      <vt:lpstr>S4_MCTS-underlying net_dist</vt:lpstr>
      <vt:lpstr>S5_packings</vt:lpstr>
      <vt:lpstr>S6_H bonds</vt:lpstr>
      <vt:lpstr>S7_halogen</vt:lpstr>
      <vt:lpstr>S8_Mixed_all_contacts</vt:lpstr>
      <vt:lpstr>S9_Mixed_H_bonds</vt:lpstr>
      <vt:lpstr>S10_Mixed_specific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владик</dc:creator>
  <cp:lastModifiedBy>владик</cp:lastModifiedBy>
  <dcterms:created xsi:type="dcterms:W3CDTF">2014-02-26T19:59:51Z</dcterms:created>
  <dcterms:modified xsi:type="dcterms:W3CDTF">2014-03-14T19:37:12Z</dcterms:modified>
</cp:coreProperties>
</file>